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960" windowHeight="12280" tabRatio="704" activeTab="0"/>
  </bookViews>
  <sheets>
    <sheet name="入力（１部）" sheetId="1" r:id="rId1"/>
    <sheet name="入力（２部）" sheetId="2" r:id="rId2"/>
    <sheet name="入力（バス利用集計）" sheetId="3" r:id="rId3"/>
    <sheet name="男子（１部）" sheetId="4" r:id="rId4"/>
    <sheet name="女子（１部）" sheetId="5" r:id="rId5"/>
    <sheet name="女子（２部）" sheetId="6" r:id="rId6"/>
    <sheet name="男子（２部）" sheetId="7" r:id="rId7"/>
    <sheet name="データ" sheetId="8" r:id="rId8"/>
  </sheets>
  <externalReferences>
    <externalReference r:id="rId11"/>
  </externalReferences>
  <definedNames>
    <definedName name="_xlfn.SINGLE" hidden="1">#NAME?</definedName>
    <definedName name="_xlnm.Print_Area" localSheetId="4">'女子（１部）'!$A$2:$K$108</definedName>
    <definedName name="_xlnm.Print_Area" localSheetId="3">'男子（１部）'!$A$2:$K$108</definedName>
    <definedName name="_xlnm.Print_Area" localSheetId="2">'入力（バス利用集計）'!$B$2:$N$16</definedName>
    <definedName name="_xlnm.Print_Titles" localSheetId="4">'女子（１部）'!$2:$8</definedName>
    <definedName name="_xlnm.Print_Titles" localSheetId="3">'男子（１部）'!$2:$8</definedName>
    <definedName name="学年">'データ'!$B$2:$B$3</definedName>
    <definedName name="学年２">#REF!</definedName>
    <definedName name="結果">'データ'!$C$2:$C$9</definedName>
    <definedName name="個人代表">#REF!</definedName>
    <definedName name="団体ランク">#REF!</definedName>
    <definedName name="地区名">'データ'!$A$2:$A$11</definedName>
  </definedNames>
  <calcPr fullCalcOnLoad="1"/>
</workbook>
</file>

<file path=xl/comments8.xml><?xml version="1.0" encoding="utf-8"?>
<comments xmlns="http://schemas.openxmlformats.org/spreadsheetml/2006/main">
  <authors>
    <author>tukumo39</author>
  </authors>
  <commentList>
    <comment ref="B3" authorId="0">
      <text>
        <r>
          <rPr>
            <b/>
            <sz val="10"/>
            <rFont val="ＭＳ Ｐゴシック"/>
            <family val="3"/>
          </rPr>
          <t>tukumo39: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<sst xmlns="http://schemas.openxmlformats.org/spreadsheetml/2006/main" count="961" uniqueCount="66">
  <si>
    <t>№</t>
  </si>
  <si>
    <t>Ａ</t>
  </si>
  <si>
    <t>Ｂ</t>
  </si>
  <si>
    <t>Ａ</t>
  </si>
  <si>
    <t>合計</t>
  </si>
  <si>
    <r>
      <t>学校名</t>
    </r>
    <r>
      <rPr>
        <sz val="11"/>
        <rFont val="ＭＳ Ｐゴシック"/>
        <family val="3"/>
      </rPr>
      <t>　　　　　　</t>
    </r>
    <r>
      <rPr>
        <sz val="9"/>
        <rFont val="ＭＳ Ｐゴシック"/>
        <family val="3"/>
      </rPr>
      <t>（プログラム登録名）</t>
    </r>
  </si>
  <si>
    <t>ポイント</t>
  </si>
  <si>
    <t>A　　　　　学年</t>
  </si>
  <si>
    <t>Ｂ　　　　　　学年</t>
  </si>
  <si>
    <r>
      <t>選手Ａ・選手Ｂ</t>
    </r>
    <r>
      <rPr>
        <sz val="11"/>
        <rFont val="ＭＳ Ｐゴシック"/>
        <family val="3"/>
      </rPr>
      <t>　　　　　　</t>
    </r>
    <r>
      <rPr>
        <sz val="9"/>
        <rFont val="ＭＳ Ｐゴシック"/>
        <family val="3"/>
      </rPr>
      <t>　（名字のみ・スペースなし）</t>
    </r>
  </si>
  <si>
    <t>参加組総数</t>
  </si>
  <si>
    <t>㊟　行や列の削除は行わないでください。
　　入力内容を消すときは値のクリアでお願いします。</t>
  </si>
  <si>
    <t>地区名</t>
  </si>
  <si>
    <t>学年</t>
  </si>
  <si>
    <t>１地区</t>
  </si>
  <si>
    <t>２地区</t>
  </si>
  <si>
    <t>３地区</t>
  </si>
  <si>
    <t>４地区</t>
  </si>
  <si>
    <t>５地区</t>
  </si>
  <si>
    <t>７地区</t>
  </si>
  <si>
    <t>６、８地区</t>
  </si>
  <si>
    <t>１１地区</t>
  </si>
  <si>
    <t>１２地区</t>
  </si>
  <si>
    <t>９、１０地区</t>
  </si>
  <si>
    <t>男子</t>
  </si>
  <si>
    <t>Ｎｏ</t>
  </si>
  <si>
    <t>学　校　名</t>
  </si>
  <si>
    <t>学校内
順位</t>
  </si>
  <si>
    <t>Ａ</t>
  </si>
  <si>
    <t>Ｂ</t>
  </si>
  <si>
    <t>選手名
（名字のみ）</t>
  </si>
  <si>
    <t>結果</t>
  </si>
  <si>
    <t>優勝</t>
  </si>
  <si>
    <t>２位</t>
  </si>
  <si>
    <t>ﾍﾞｽﾄ４</t>
  </si>
  <si>
    <t>ﾍﾞｽﾄ８</t>
  </si>
  <si>
    <t>ﾍﾞｽﾄ１６</t>
  </si>
  <si>
    <t>ﾍﾞｽﾄ３２</t>
  </si>
  <si>
    <t>ﾍﾞｽﾄ６４</t>
  </si>
  <si>
    <t>出場</t>
  </si>
  <si>
    <t>女子</t>
  </si>
  <si>
    <t>地区入り
学校名</t>
  </si>
  <si>
    <t>１</t>
  </si>
  <si>
    <t>２</t>
  </si>
  <si>
    <t>２．入力したいセルにカーソルをあわせたとき右側に▼マークが現れる場合は、これをクリックして、
　　表示される選択肢から選んで入力してください。</t>
  </si>
  <si>
    <r>
      <t>１．</t>
    </r>
    <r>
      <rPr>
        <b/>
        <u val="single"/>
        <sz val="14"/>
        <color indexed="10"/>
        <rFont val="ＭＳ Ｐゴシック"/>
        <family val="3"/>
      </rPr>
      <t>学校単位</t>
    </r>
    <r>
      <rPr>
        <b/>
        <sz val="14"/>
        <color indexed="12"/>
        <rFont val="ＭＳ Ｐゴシック"/>
        <family val="3"/>
      </rPr>
      <t>で</t>
    </r>
    <r>
      <rPr>
        <b/>
        <u val="single"/>
        <sz val="14"/>
        <color indexed="10"/>
        <rFont val="ＭＳ Ｐゴシック"/>
        <family val="3"/>
      </rPr>
      <t>校内順位の上位</t>
    </r>
    <r>
      <rPr>
        <b/>
        <sz val="14"/>
        <color indexed="12"/>
        <rFont val="ＭＳ Ｐゴシック"/>
        <family val="3"/>
      </rPr>
      <t>から入力してください。</t>
    </r>
  </si>
  <si>
    <t>学校内　　　　　　ランク</t>
  </si>
  <si>
    <r>
      <t>≪入力について≫　</t>
    </r>
    <r>
      <rPr>
        <b/>
        <sz val="14"/>
        <color indexed="10"/>
        <rFont val="ＭＳ Ｐゴシック"/>
        <family val="3"/>
      </rPr>
      <t>１部</t>
    </r>
  </si>
  <si>
    <r>
      <t>３．入力終了後、</t>
    </r>
    <r>
      <rPr>
        <b/>
        <sz val="14"/>
        <color indexed="62"/>
        <rFont val="ＭＳ Ｐゴシック"/>
        <family val="3"/>
      </rPr>
      <t>「男子（１部）」「女子（１部）」</t>
    </r>
    <r>
      <rPr>
        <b/>
        <sz val="14"/>
        <color indexed="12"/>
        <rFont val="ＭＳ Ｐゴシック"/>
        <family val="3"/>
      </rPr>
      <t>のシートの</t>
    </r>
    <r>
      <rPr>
        <b/>
        <u val="single"/>
        <sz val="14"/>
        <color indexed="10"/>
        <rFont val="ＭＳ Ｐゴシック"/>
        <family val="3"/>
      </rPr>
      <t>【ポイント順に並替え】</t>
    </r>
    <r>
      <rPr>
        <b/>
        <sz val="14"/>
        <color indexed="12"/>
        <rFont val="ＭＳ Ｐゴシック"/>
        <family val="3"/>
      </rPr>
      <t>のボタンを押すと、
　　ポイント順に並べ替えられます。</t>
    </r>
    <r>
      <rPr>
        <b/>
        <sz val="14"/>
        <color indexed="10"/>
        <rFont val="ＭＳ Ｐゴシック"/>
        <family val="3"/>
      </rPr>
      <t>【学校別に並替え】</t>
    </r>
    <r>
      <rPr>
        <b/>
        <sz val="14"/>
        <color indexed="12"/>
        <rFont val="ＭＳ Ｐゴシック"/>
        <family val="3"/>
      </rPr>
      <t xml:space="preserve">を押すと元に戻ります。
       </t>
    </r>
    <r>
      <rPr>
        <b/>
        <sz val="14"/>
        <color indexed="56"/>
        <rFont val="ＭＳ Ｐゴシック"/>
        <family val="3"/>
      </rPr>
      <t>※ エクセルのセキュリティレベルが高い場合、マクロが無効になり並替えができない場合が</t>
    </r>
    <r>
      <rPr>
        <b/>
        <sz val="14"/>
        <color indexed="12"/>
        <rFont val="ＭＳ Ｐゴシック"/>
        <family val="3"/>
      </rPr>
      <t xml:space="preserve">
　　　　　</t>
    </r>
    <r>
      <rPr>
        <b/>
        <sz val="14"/>
        <color indexed="56"/>
        <rFont val="ＭＳ Ｐゴシック"/>
        <family val="3"/>
      </rPr>
      <t>あります。その際は、セキュリティレベルを低くし設定してください。</t>
    </r>
  </si>
  <si>
    <r>
      <t>≪入力について≫　</t>
    </r>
    <r>
      <rPr>
        <b/>
        <sz val="14"/>
        <color indexed="10"/>
        <rFont val="ＭＳ Ｐゴシック"/>
        <family val="3"/>
      </rPr>
      <t>２部</t>
    </r>
  </si>
  <si>
    <r>
      <t>３．入力終了後、</t>
    </r>
    <r>
      <rPr>
        <b/>
        <sz val="14"/>
        <color indexed="62"/>
        <rFont val="ＭＳ Ｐゴシック"/>
        <family val="3"/>
      </rPr>
      <t>「男子（２部）」「女子（２部）」</t>
    </r>
    <r>
      <rPr>
        <b/>
        <sz val="14"/>
        <color indexed="12"/>
        <rFont val="ＭＳ Ｐゴシック"/>
        <family val="3"/>
      </rPr>
      <t>のシートの</t>
    </r>
    <r>
      <rPr>
        <b/>
        <u val="single"/>
        <sz val="14"/>
        <color indexed="10"/>
        <rFont val="ＭＳ Ｐゴシック"/>
        <family val="3"/>
      </rPr>
      <t>【ポイント順に並替え】</t>
    </r>
    <r>
      <rPr>
        <b/>
        <sz val="14"/>
        <color indexed="12"/>
        <rFont val="ＭＳ Ｐゴシック"/>
        <family val="3"/>
      </rPr>
      <t>のボタンを押すと、
　　ポイント順に並べ替えられます。</t>
    </r>
    <r>
      <rPr>
        <b/>
        <sz val="14"/>
        <color indexed="10"/>
        <rFont val="ＭＳ Ｐゴシック"/>
        <family val="3"/>
      </rPr>
      <t>【学校別に並替え】</t>
    </r>
    <r>
      <rPr>
        <b/>
        <sz val="14"/>
        <color indexed="12"/>
        <rFont val="ＭＳ Ｐゴシック"/>
        <family val="3"/>
      </rPr>
      <t xml:space="preserve">を押すと元に戻ります。
       </t>
    </r>
    <r>
      <rPr>
        <b/>
        <sz val="14"/>
        <color indexed="56"/>
        <rFont val="ＭＳ Ｐゴシック"/>
        <family val="3"/>
      </rPr>
      <t>※ エクセルのセキュリティレベルが高い場合、マクロが無効になり並替えができない場合が</t>
    </r>
    <r>
      <rPr>
        <b/>
        <sz val="14"/>
        <color indexed="12"/>
        <rFont val="ＭＳ Ｐゴシック"/>
        <family val="3"/>
      </rPr>
      <t xml:space="preserve">
　　　　　</t>
    </r>
    <r>
      <rPr>
        <b/>
        <sz val="14"/>
        <color indexed="56"/>
        <rFont val="ＭＳ Ｐゴシック"/>
        <family val="3"/>
      </rPr>
      <t>あります。その際は、セキュリティレベルを低くし設定してください。</t>
    </r>
  </si>
  <si>
    <t>茂原駅バス利用調査</t>
  </si>
  <si>
    <t>６・８地区</t>
  </si>
  <si>
    <t>９・１０地区</t>
  </si>
  <si>
    <t>出発時間</t>
  </si>
  <si>
    <t>計</t>
  </si>
  <si>
    <r>
      <t>４．</t>
    </r>
    <r>
      <rPr>
        <b/>
        <u val="single"/>
        <sz val="14"/>
        <color indexed="10"/>
        <rFont val="ＭＳ Ｐゴシック"/>
        <family val="3"/>
      </rPr>
      <t>入力したデータ</t>
    </r>
    <r>
      <rPr>
        <b/>
        <sz val="14"/>
        <color indexed="12"/>
        <rFont val="ＭＳ Ｐゴシック"/>
        <family val="3"/>
      </rPr>
      <t>を指定の期日までに、</t>
    </r>
    <r>
      <rPr>
        <b/>
        <u val="single"/>
        <sz val="14"/>
        <color indexed="10"/>
        <rFont val="ＭＳ Ｐゴシック"/>
        <family val="3"/>
      </rPr>
      <t>競技部アドレスに</t>
    </r>
    <r>
      <rPr>
        <b/>
        <u val="single"/>
        <sz val="14"/>
        <color indexed="10"/>
        <rFont val="ＭＳ Ｐゴシック"/>
        <family val="3"/>
      </rPr>
      <t>メール</t>
    </r>
    <r>
      <rPr>
        <b/>
        <sz val="14"/>
        <color indexed="12"/>
        <rFont val="ＭＳ Ｐゴシック"/>
        <family val="3"/>
      </rPr>
      <t>して下さい。</t>
    </r>
  </si>
  <si>
    <r>
      <t>４．</t>
    </r>
    <r>
      <rPr>
        <b/>
        <u val="single"/>
        <sz val="14"/>
        <color indexed="10"/>
        <rFont val="ＭＳ Ｐゴシック"/>
        <family val="3"/>
      </rPr>
      <t>入力したデータ</t>
    </r>
    <r>
      <rPr>
        <b/>
        <sz val="14"/>
        <color indexed="12"/>
        <rFont val="ＭＳ Ｐゴシック"/>
        <family val="3"/>
      </rPr>
      <t>を指定の期日までに、</t>
    </r>
    <r>
      <rPr>
        <b/>
        <u val="single"/>
        <sz val="14"/>
        <color indexed="10"/>
        <rFont val="ＭＳ Ｐゴシック"/>
        <family val="3"/>
      </rPr>
      <t>競技部アドレス</t>
    </r>
    <r>
      <rPr>
        <b/>
        <u val="single"/>
        <sz val="14"/>
        <color indexed="10"/>
        <rFont val="ＭＳ Ｐゴシック"/>
        <family val="3"/>
      </rPr>
      <t>にメール</t>
    </r>
    <r>
      <rPr>
        <b/>
        <sz val="14"/>
        <color indexed="12"/>
        <rFont val="ＭＳ Ｐゴシック"/>
        <family val="3"/>
      </rPr>
      <t>して下さい。</t>
    </r>
  </si>
  <si>
    <t>関東
県予選
戦績</t>
  </si>
  <si>
    <t>県総体
戦績</t>
  </si>
  <si>
    <t>関東
県予選
戦績</t>
  </si>
  <si>
    <t>県総体
戦績</t>
  </si>
  <si>
    <t>県総体</t>
  </si>
  <si>
    <t>関東県予選</t>
  </si>
  <si>
    <t>第1９回きらめき大会参加申込書（地区用）</t>
  </si>
  <si>
    <r>
      <t>５．</t>
    </r>
    <r>
      <rPr>
        <b/>
        <u val="single"/>
        <sz val="14"/>
        <color indexed="10"/>
        <rFont val="ＭＳ Ｐゴシック"/>
        <family val="3"/>
      </rPr>
      <t>ポイント順</t>
    </r>
    <r>
      <rPr>
        <b/>
        <sz val="14"/>
        <color indexed="12"/>
        <rFont val="ＭＳ Ｐゴシック"/>
        <family val="3"/>
      </rPr>
      <t>に並べ替えた</t>
    </r>
    <r>
      <rPr>
        <b/>
        <u val="single"/>
        <sz val="14"/>
        <color indexed="10"/>
        <rFont val="ＭＳ Ｐゴシック"/>
        <family val="3"/>
      </rPr>
      <t>「男子・女子申込書」</t>
    </r>
    <r>
      <rPr>
        <b/>
        <sz val="14"/>
        <color indexed="30"/>
        <rFont val="ＭＳ Ｐゴシック"/>
        <family val="3"/>
      </rPr>
      <t>と</t>
    </r>
    <r>
      <rPr>
        <b/>
        <u val="single"/>
        <sz val="14"/>
        <color indexed="10"/>
        <rFont val="ＭＳ Ｐゴシック"/>
        <family val="3"/>
      </rPr>
      <t>学校別</t>
    </r>
    <r>
      <rPr>
        <b/>
        <sz val="14"/>
        <color indexed="30"/>
        <rFont val="ＭＳ Ｐゴシック"/>
        <family val="3"/>
      </rPr>
      <t>に並び替えた</t>
    </r>
    <r>
      <rPr>
        <b/>
        <u val="single"/>
        <sz val="14"/>
        <color indexed="10"/>
        <rFont val="ＭＳ Ｐゴシック"/>
        <family val="3"/>
      </rPr>
      <t>「男子・女子申込書」</t>
    </r>
    <r>
      <rPr>
        <b/>
        <sz val="14"/>
        <color indexed="30"/>
        <rFont val="ＭＳ Ｐゴシック"/>
        <family val="3"/>
      </rPr>
      <t>を
　　</t>
    </r>
    <r>
      <rPr>
        <b/>
        <u val="single"/>
        <sz val="14"/>
        <color indexed="10"/>
        <rFont val="ＭＳ Ｐゴシック"/>
        <family val="3"/>
      </rPr>
      <t>プリントアウト（１１部）</t>
    </r>
    <r>
      <rPr>
        <b/>
        <sz val="14"/>
        <color indexed="30"/>
        <rFont val="ＭＳ Ｐゴシック"/>
        <family val="3"/>
      </rPr>
      <t>して、組み合わせ会議に</t>
    </r>
    <r>
      <rPr>
        <b/>
        <sz val="14"/>
        <color indexed="12"/>
        <rFont val="ＭＳ Ｐゴシック"/>
        <family val="3"/>
      </rPr>
      <t>持参してください。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</si>
</sst>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4"/>
      <color indexed="62"/>
      <name val="ＭＳ Ｐゴシック"/>
      <family val="3"/>
    </font>
    <font>
      <b/>
      <sz val="14"/>
      <name val="ＭＳ Ｐゴシック"/>
      <family val="3"/>
    </font>
    <font>
      <b/>
      <sz val="14"/>
      <color indexed="30"/>
      <name val="ＭＳ Ｐゴシック"/>
      <family val="3"/>
    </font>
    <font>
      <sz val="8"/>
      <name val="ＭＳ Ｐゴシック"/>
      <family val="3"/>
    </font>
    <font>
      <b/>
      <sz val="14"/>
      <color indexed="5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49" fontId="0" fillId="0" borderId="0" xfId="0" applyNumberFormat="1" applyAlignment="1">
      <alignment horizontal="center" vertical="center"/>
    </xf>
    <xf numFmtId="0" fontId="17" fillId="33" borderId="0" xfId="0" applyFont="1" applyFill="1" applyAlignment="1">
      <alignment horizontal="center" vertical="center" textRotation="255"/>
    </xf>
    <xf numFmtId="0" fontId="17" fillId="34" borderId="0" xfId="0" applyFont="1" applyFill="1" applyAlignment="1">
      <alignment horizontal="center" vertical="center" textRotation="255"/>
    </xf>
    <xf numFmtId="0" fontId="9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5" xfId="0" applyBorder="1" applyAlignment="1">
      <alignment vertical="center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20" fontId="21" fillId="0" borderId="56" xfId="0" applyNumberFormat="1" applyFont="1" applyBorder="1" applyAlignment="1">
      <alignment horizontal="center" vertical="center"/>
    </xf>
    <xf numFmtId="20" fontId="21" fillId="0" borderId="57" xfId="0" applyNumberFormat="1" applyFont="1" applyBorder="1" applyAlignment="1">
      <alignment horizontal="center" vertical="center"/>
    </xf>
    <xf numFmtId="20" fontId="21" fillId="0" borderId="5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0</xdr:row>
      <xdr:rowOff>190500</xdr:rowOff>
    </xdr:from>
    <xdr:ext cx="1371600" cy="390525"/>
    <xdr:sp macro="[0]!ポイント順に並べ替え男子">
      <xdr:nvSpPr>
        <xdr:cNvPr id="1" name="AutoShape 1"/>
        <xdr:cNvSpPr>
          <a:spLocks/>
        </xdr:cNvSpPr>
      </xdr:nvSpPr>
      <xdr:spPr>
        <a:xfrm>
          <a:off x="1628775" y="190500"/>
          <a:ext cx="137160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ポイント順に並替え</a:t>
          </a:r>
        </a:p>
      </xdr:txBody>
    </xdr:sp>
    <xdr:clientData/>
  </xdr:oneCellAnchor>
  <xdr:oneCellAnchor>
    <xdr:from>
      <xdr:col>4</xdr:col>
      <xdr:colOff>133350</xdr:colOff>
      <xdr:row>0</xdr:row>
      <xdr:rowOff>200025</xdr:rowOff>
    </xdr:from>
    <xdr:ext cx="1247775" cy="390525"/>
    <xdr:sp macro="[0]!学校別並べ替え男子">
      <xdr:nvSpPr>
        <xdr:cNvPr id="2" name="AutoShape 2"/>
        <xdr:cNvSpPr>
          <a:spLocks/>
        </xdr:cNvSpPr>
      </xdr:nvSpPr>
      <xdr:spPr>
        <a:xfrm>
          <a:off x="3467100" y="200025"/>
          <a:ext cx="1247775" cy="3905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学校別に並替え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114300</xdr:rowOff>
    </xdr:from>
    <xdr:to>
      <xdr:col>3</xdr:col>
      <xdr:colOff>28575</xdr:colOff>
      <xdr:row>0</xdr:row>
      <xdr:rowOff>495300</xdr:rowOff>
    </xdr:to>
    <xdr:sp macro="[0]!ポイント順位並べ替え女子">
      <xdr:nvSpPr>
        <xdr:cNvPr id="1" name="AutoShape 1"/>
        <xdr:cNvSpPr>
          <a:spLocks/>
        </xdr:cNvSpPr>
      </xdr:nvSpPr>
      <xdr:spPr>
        <a:xfrm>
          <a:off x="1647825" y="114300"/>
          <a:ext cx="1314450" cy="3810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ポイント順に並替え</a:t>
          </a:r>
        </a:p>
      </xdr:txBody>
    </xdr:sp>
    <xdr:clientData/>
  </xdr:twoCellAnchor>
  <xdr:twoCellAnchor>
    <xdr:from>
      <xdr:col>5</xdr:col>
      <xdr:colOff>28575</xdr:colOff>
      <xdr:row>0</xdr:row>
      <xdr:rowOff>123825</xdr:rowOff>
    </xdr:from>
    <xdr:to>
      <xdr:col>8</xdr:col>
      <xdr:colOff>47625</xdr:colOff>
      <xdr:row>0</xdr:row>
      <xdr:rowOff>495300</xdr:rowOff>
    </xdr:to>
    <xdr:sp macro="[0]!学校別並べ替え女子">
      <xdr:nvSpPr>
        <xdr:cNvPr id="2" name="AutoShape 2"/>
        <xdr:cNvSpPr>
          <a:spLocks/>
        </xdr:cNvSpPr>
      </xdr:nvSpPr>
      <xdr:spPr>
        <a:xfrm>
          <a:off x="3762375" y="123825"/>
          <a:ext cx="1295400" cy="3714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学校別に並替え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114300</xdr:rowOff>
    </xdr:from>
    <xdr:to>
      <xdr:col>3</xdr:col>
      <xdr:colOff>28575</xdr:colOff>
      <xdr:row>0</xdr:row>
      <xdr:rowOff>495300</xdr:rowOff>
    </xdr:to>
    <xdr:sp macro="[0]!ポイント順位並べ替え女子2部">
      <xdr:nvSpPr>
        <xdr:cNvPr id="1" name="AutoShape 1"/>
        <xdr:cNvSpPr>
          <a:spLocks/>
        </xdr:cNvSpPr>
      </xdr:nvSpPr>
      <xdr:spPr>
        <a:xfrm>
          <a:off x="1647825" y="114300"/>
          <a:ext cx="1314450" cy="3810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ポイント順に並替え</a:t>
          </a:r>
        </a:p>
      </xdr:txBody>
    </xdr:sp>
    <xdr:clientData/>
  </xdr:twoCellAnchor>
  <xdr:twoCellAnchor>
    <xdr:from>
      <xdr:col>5</xdr:col>
      <xdr:colOff>28575</xdr:colOff>
      <xdr:row>0</xdr:row>
      <xdr:rowOff>123825</xdr:rowOff>
    </xdr:from>
    <xdr:to>
      <xdr:col>8</xdr:col>
      <xdr:colOff>47625</xdr:colOff>
      <xdr:row>0</xdr:row>
      <xdr:rowOff>495300</xdr:rowOff>
    </xdr:to>
    <xdr:sp macro="[0]!学校別並べ替え女子2部">
      <xdr:nvSpPr>
        <xdr:cNvPr id="2" name="AutoShape 2"/>
        <xdr:cNvSpPr>
          <a:spLocks/>
        </xdr:cNvSpPr>
      </xdr:nvSpPr>
      <xdr:spPr>
        <a:xfrm>
          <a:off x="3762375" y="123825"/>
          <a:ext cx="1295400" cy="3714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学校別に並替え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1066800</xdr:colOff>
      <xdr:row>0</xdr:row>
      <xdr:rowOff>190500</xdr:rowOff>
    </xdr:from>
    <xdr:ext cx="1543050" cy="390525"/>
    <xdr:sp macro="[0]!ポイント順に並べ替え男子2部">
      <xdr:nvSpPr>
        <xdr:cNvPr id="1" name="AutoShape 1"/>
        <xdr:cNvSpPr>
          <a:spLocks/>
        </xdr:cNvSpPr>
      </xdr:nvSpPr>
      <xdr:spPr>
        <a:xfrm>
          <a:off x="1457325" y="190500"/>
          <a:ext cx="1543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ポイント順に並替え</a:t>
          </a:r>
        </a:p>
      </xdr:txBody>
    </xdr:sp>
    <xdr:clientData/>
  </xdr:oneCellAnchor>
  <xdr:oneCellAnchor>
    <xdr:from>
      <xdr:col>4</xdr:col>
      <xdr:colOff>133350</xdr:colOff>
      <xdr:row>0</xdr:row>
      <xdr:rowOff>200025</xdr:rowOff>
    </xdr:from>
    <xdr:ext cx="1247775" cy="390525"/>
    <xdr:sp macro="[0]!学校別並べ替え男子2部">
      <xdr:nvSpPr>
        <xdr:cNvPr id="2" name="AutoShape 2"/>
        <xdr:cNvSpPr>
          <a:spLocks/>
        </xdr:cNvSpPr>
      </xdr:nvSpPr>
      <xdr:spPr>
        <a:xfrm>
          <a:off x="3467100" y="200025"/>
          <a:ext cx="1247775" cy="3905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学校別に並替え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77;&#12501;&#12488;&#12486;&#12491;&#12473;&#39640;&#20307;&#36899;\&#12365;&#12425;&#12417;&#12365;&#22823;&#20250;\&#65298;&#65297;&#12365;&#12425;&#12417;&#12365;\&#22320;&#21306;&#30003;&#36796;\&#30476;&#32207;&#20307;&#30003;&#36796;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会議資料"/>
      <sheetName val="作業用"/>
      <sheetName val="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T211"/>
  <sheetViews>
    <sheetView tabSelected="1" zoomScalePageLayoutView="0" workbookViewId="0" topLeftCell="A1">
      <selection activeCell="A1" sqref="A1:S1"/>
    </sheetView>
  </sheetViews>
  <sheetFormatPr defaultColWidth="9.00390625" defaultRowHeight="13.5"/>
  <cols>
    <col min="1" max="1" width="3.50390625" style="0" customWidth="1"/>
    <col min="2" max="2" width="4.125" style="1" bestFit="1" customWidth="1"/>
    <col min="3" max="3" width="13.00390625" style="0" bestFit="1" customWidth="1"/>
    <col min="4" max="4" width="7.125" style="0" bestFit="1" customWidth="1"/>
    <col min="5" max="5" width="3.00390625" style="1" bestFit="1" customWidth="1"/>
    <col min="6" max="6" width="7.125" style="0" bestFit="1" customWidth="1"/>
    <col min="7" max="7" width="5.25390625" style="1" bestFit="1" customWidth="1"/>
    <col min="8" max="9" width="7.125" style="0" bestFit="1" customWidth="1"/>
    <col min="10" max="10" width="2.375" style="0" customWidth="1"/>
    <col min="11" max="11" width="3.375" style="0" customWidth="1"/>
    <col min="12" max="12" width="4.125" style="0" bestFit="1" customWidth="1"/>
    <col min="13" max="13" width="13.00390625" style="0" bestFit="1" customWidth="1"/>
    <col min="14" max="14" width="7.125" style="0" bestFit="1" customWidth="1"/>
    <col min="15" max="15" width="3.00390625" style="0" bestFit="1" customWidth="1"/>
    <col min="16" max="16" width="7.125" style="0" bestFit="1" customWidth="1"/>
    <col min="17" max="17" width="5.25390625" style="0" bestFit="1" customWidth="1"/>
    <col min="18" max="18" width="7.125" style="0" bestFit="1" customWidth="1"/>
    <col min="19" max="19" width="7.625" style="0" customWidth="1"/>
  </cols>
  <sheetData>
    <row r="1" spans="1:19" ht="42" customHeight="1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23.25" customHeight="1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23.25" customHeight="1">
      <c r="A3" s="89" t="s">
        <v>45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40.5" customHeight="1">
      <c r="A4" s="85" t="s">
        <v>44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ht="73.5" customHeight="1">
      <c r="A5" s="89" t="s">
        <v>48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20" s="47" customFormat="1" ht="24.75" customHeight="1">
      <c r="A6" s="77" t="s">
        <v>56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46"/>
    </row>
    <row r="7" spans="1:19" ht="66.75" customHeight="1">
      <c r="A7" s="89" t="s">
        <v>65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</row>
    <row r="8" ht="13.5" thickBot="1"/>
    <row r="9" spans="1:3" ht="20.25" customHeight="1" thickBot="1">
      <c r="A9" s="88" t="s">
        <v>12</v>
      </c>
      <c r="B9" s="88"/>
      <c r="C9" s="16"/>
    </row>
    <row r="10" ht="13.5" thickBot="1"/>
    <row r="11" spans="1:19" ht="39" thickBot="1">
      <c r="A11" s="44" t="s">
        <v>24</v>
      </c>
      <c r="B11" s="6" t="s">
        <v>25</v>
      </c>
      <c r="C11" s="7" t="s">
        <v>26</v>
      </c>
      <c r="D11" s="8" t="s">
        <v>27</v>
      </c>
      <c r="E11" s="82" t="s">
        <v>30</v>
      </c>
      <c r="F11" s="83"/>
      <c r="G11" s="7" t="s">
        <v>13</v>
      </c>
      <c r="H11" s="8" t="s">
        <v>58</v>
      </c>
      <c r="I11" s="9" t="s">
        <v>59</v>
      </c>
      <c r="K11" s="45" t="s">
        <v>40</v>
      </c>
      <c r="L11" s="6" t="s">
        <v>25</v>
      </c>
      <c r="M11" s="7" t="s">
        <v>26</v>
      </c>
      <c r="N11" s="8" t="s">
        <v>27</v>
      </c>
      <c r="O11" s="82" t="s">
        <v>30</v>
      </c>
      <c r="P11" s="83"/>
      <c r="Q11" s="7" t="s">
        <v>13</v>
      </c>
      <c r="R11" s="8" t="s">
        <v>58</v>
      </c>
      <c r="S11" s="9" t="s">
        <v>59</v>
      </c>
    </row>
    <row r="12" spans="2:19" ht="13.5" thickTop="1">
      <c r="B12" s="87">
        <v>1</v>
      </c>
      <c r="C12" s="84"/>
      <c r="D12" s="84"/>
      <c r="E12" s="10" t="s">
        <v>28</v>
      </c>
      <c r="F12" s="17"/>
      <c r="G12" s="18"/>
      <c r="H12" s="19"/>
      <c r="I12" s="20"/>
      <c r="L12" s="87">
        <v>1</v>
      </c>
      <c r="M12" s="84"/>
      <c r="N12" s="84"/>
      <c r="O12" s="12" t="s">
        <v>28</v>
      </c>
      <c r="P12" s="17"/>
      <c r="Q12" s="18"/>
      <c r="R12" s="19"/>
      <c r="S12" s="20"/>
    </row>
    <row r="13" spans="2:19" ht="12.75">
      <c r="B13" s="78"/>
      <c r="C13" s="79"/>
      <c r="D13" s="79"/>
      <c r="E13" s="11" t="s">
        <v>29</v>
      </c>
      <c r="F13" s="21"/>
      <c r="G13" s="22"/>
      <c r="H13" s="23"/>
      <c r="I13" s="24"/>
      <c r="L13" s="78"/>
      <c r="M13" s="79"/>
      <c r="N13" s="79"/>
      <c r="O13" s="14" t="s">
        <v>29</v>
      </c>
      <c r="P13" s="21"/>
      <c r="Q13" s="22"/>
      <c r="R13" s="23"/>
      <c r="S13" s="24"/>
    </row>
    <row r="14" spans="2:19" ht="12.75">
      <c r="B14" s="78">
        <v>2</v>
      </c>
      <c r="C14" s="79"/>
      <c r="D14" s="79"/>
      <c r="E14" s="12" t="s">
        <v>28</v>
      </c>
      <c r="F14" s="25"/>
      <c r="G14" s="26"/>
      <c r="H14" s="27"/>
      <c r="I14" s="28"/>
      <c r="L14" s="78">
        <v>2</v>
      </c>
      <c r="M14" s="79"/>
      <c r="N14" s="79"/>
      <c r="O14" s="12" t="s">
        <v>28</v>
      </c>
      <c r="P14" s="25"/>
      <c r="Q14" s="26"/>
      <c r="R14" s="27"/>
      <c r="S14" s="28"/>
    </row>
    <row r="15" spans="2:19" ht="12.75">
      <c r="B15" s="78"/>
      <c r="C15" s="79"/>
      <c r="D15" s="79"/>
      <c r="E15" s="14" t="s">
        <v>29</v>
      </c>
      <c r="F15" s="29"/>
      <c r="G15" s="30"/>
      <c r="H15" s="31"/>
      <c r="I15" s="32"/>
      <c r="L15" s="78"/>
      <c r="M15" s="79"/>
      <c r="N15" s="79"/>
      <c r="O15" s="14" t="s">
        <v>29</v>
      </c>
      <c r="P15" s="29"/>
      <c r="Q15" s="30"/>
      <c r="R15" s="31"/>
      <c r="S15" s="32"/>
    </row>
    <row r="16" spans="2:19" ht="12.75">
      <c r="B16" s="78">
        <v>3</v>
      </c>
      <c r="C16" s="79"/>
      <c r="D16" s="79"/>
      <c r="E16" s="12" t="s">
        <v>28</v>
      </c>
      <c r="F16" s="25"/>
      <c r="G16" s="26"/>
      <c r="H16" s="27"/>
      <c r="I16" s="28"/>
      <c r="L16" s="78">
        <v>3</v>
      </c>
      <c r="M16" s="79"/>
      <c r="N16" s="79"/>
      <c r="O16" s="12" t="s">
        <v>28</v>
      </c>
      <c r="P16" s="25"/>
      <c r="Q16" s="26"/>
      <c r="R16" s="27"/>
      <c r="S16" s="28"/>
    </row>
    <row r="17" spans="2:19" ht="12.75">
      <c r="B17" s="78"/>
      <c r="C17" s="79"/>
      <c r="D17" s="79"/>
      <c r="E17" s="11" t="s">
        <v>29</v>
      </c>
      <c r="F17" s="29"/>
      <c r="G17" s="30"/>
      <c r="H17" s="31"/>
      <c r="I17" s="32"/>
      <c r="L17" s="78"/>
      <c r="M17" s="79"/>
      <c r="N17" s="79"/>
      <c r="O17" s="11" t="s">
        <v>29</v>
      </c>
      <c r="P17" s="29"/>
      <c r="Q17" s="30"/>
      <c r="R17" s="31"/>
      <c r="S17" s="32"/>
    </row>
    <row r="18" spans="2:19" ht="12.75">
      <c r="B18" s="78">
        <v>4</v>
      </c>
      <c r="C18" s="79"/>
      <c r="D18" s="79"/>
      <c r="E18" s="12" t="s">
        <v>28</v>
      </c>
      <c r="F18" s="25"/>
      <c r="G18" s="26"/>
      <c r="H18" s="27"/>
      <c r="I18" s="28"/>
      <c r="L18" s="78">
        <v>4</v>
      </c>
      <c r="M18" s="79"/>
      <c r="N18" s="79"/>
      <c r="O18" s="12" t="s">
        <v>28</v>
      </c>
      <c r="P18" s="25"/>
      <c r="Q18" s="26"/>
      <c r="R18" s="27"/>
      <c r="S18" s="28"/>
    </row>
    <row r="19" spans="2:19" ht="12.75">
      <c r="B19" s="78"/>
      <c r="C19" s="79"/>
      <c r="D19" s="79"/>
      <c r="E19" s="11" t="s">
        <v>29</v>
      </c>
      <c r="F19" s="29"/>
      <c r="G19" s="30"/>
      <c r="H19" s="31"/>
      <c r="I19" s="32"/>
      <c r="L19" s="78"/>
      <c r="M19" s="79"/>
      <c r="N19" s="79"/>
      <c r="O19" s="11" t="s">
        <v>29</v>
      </c>
      <c r="P19" s="29"/>
      <c r="Q19" s="30"/>
      <c r="R19" s="31"/>
      <c r="S19" s="32"/>
    </row>
    <row r="20" spans="2:19" ht="12.75">
      <c r="B20" s="78">
        <v>5</v>
      </c>
      <c r="C20" s="79"/>
      <c r="D20" s="79"/>
      <c r="E20" s="12" t="s">
        <v>28</v>
      </c>
      <c r="F20" s="25"/>
      <c r="G20" s="26"/>
      <c r="H20" s="27"/>
      <c r="I20" s="28"/>
      <c r="L20" s="78">
        <v>5</v>
      </c>
      <c r="M20" s="79"/>
      <c r="N20" s="79"/>
      <c r="O20" s="12" t="s">
        <v>28</v>
      </c>
      <c r="P20" s="25"/>
      <c r="Q20" s="26"/>
      <c r="R20" s="27"/>
      <c r="S20" s="28"/>
    </row>
    <row r="21" spans="2:19" ht="12.75">
      <c r="B21" s="78"/>
      <c r="C21" s="79"/>
      <c r="D21" s="79"/>
      <c r="E21" s="11" t="s">
        <v>29</v>
      </c>
      <c r="F21" s="29"/>
      <c r="G21" s="30"/>
      <c r="H21" s="31"/>
      <c r="I21" s="32"/>
      <c r="L21" s="78"/>
      <c r="M21" s="79"/>
      <c r="N21" s="79"/>
      <c r="O21" s="11" t="s">
        <v>29</v>
      </c>
      <c r="P21" s="29"/>
      <c r="Q21" s="30"/>
      <c r="R21" s="31"/>
      <c r="S21" s="32"/>
    </row>
    <row r="22" spans="2:19" ht="12.75">
      <c r="B22" s="78">
        <v>6</v>
      </c>
      <c r="C22" s="79"/>
      <c r="D22" s="79"/>
      <c r="E22" s="12" t="s">
        <v>28</v>
      </c>
      <c r="F22" s="25"/>
      <c r="G22" s="26"/>
      <c r="H22" s="27"/>
      <c r="I22" s="28"/>
      <c r="L22" s="78">
        <v>6</v>
      </c>
      <c r="M22" s="79"/>
      <c r="N22" s="79"/>
      <c r="O22" s="12" t="s">
        <v>28</v>
      </c>
      <c r="P22" s="25"/>
      <c r="Q22" s="26"/>
      <c r="R22" s="27"/>
      <c r="S22" s="28"/>
    </row>
    <row r="23" spans="2:19" ht="12.75">
      <c r="B23" s="78"/>
      <c r="C23" s="79"/>
      <c r="D23" s="79"/>
      <c r="E23" s="11" t="s">
        <v>29</v>
      </c>
      <c r="F23" s="29"/>
      <c r="G23" s="30"/>
      <c r="H23" s="31"/>
      <c r="I23" s="32"/>
      <c r="L23" s="78"/>
      <c r="M23" s="79"/>
      <c r="N23" s="79"/>
      <c r="O23" s="11" t="s">
        <v>29</v>
      </c>
      <c r="P23" s="29"/>
      <c r="Q23" s="30"/>
      <c r="R23" s="31"/>
      <c r="S23" s="32"/>
    </row>
    <row r="24" spans="2:19" ht="12.75">
      <c r="B24" s="78">
        <v>7</v>
      </c>
      <c r="C24" s="79"/>
      <c r="D24" s="79"/>
      <c r="E24" s="12" t="s">
        <v>28</v>
      </c>
      <c r="F24" s="25"/>
      <c r="G24" s="26"/>
      <c r="H24" s="27"/>
      <c r="I24" s="28"/>
      <c r="L24" s="78">
        <v>7</v>
      </c>
      <c r="M24" s="79"/>
      <c r="N24" s="79"/>
      <c r="O24" s="12" t="s">
        <v>28</v>
      </c>
      <c r="P24" s="25"/>
      <c r="Q24" s="26"/>
      <c r="R24" s="27"/>
      <c r="S24" s="28"/>
    </row>
    <row r="25" spans="2:19" ht="12.75">
      <c r="B25" s="78"/>
      <c r="C25" s="79"/>
      <c r="D25" s="79"/>
      <c r="E25" s="11" t="s">
        <v>29</v>
      </c>
      <c r="F25" s="29"/>
      <c r="G25" s="30"/>
      <c r="H25" s="31"/>
      <c r="I25" s="32"/>
      <c r="L25" s="78"/>
      <c r="M25" s="79"/>
      <c r="N25" s="79"/>
      <c r="O25" s="11" t="s">
        <v>29</v>
      </c>
      <c r="P25" s="29"/>
      <c r="Q25" s="30"/>
      <c r="R25" s="31"/>
      <c r="S25" s="32"/>
    </row>
    <row r="26" spans="2:19" ht="12.75">
      <c r="B26" s="78">
        <v>8</v>
      </c>
      <c r="C26" s="79"/>
      <c r="D26" s="79"/>
      <c r="E26" s="12" t="s">
        <v>28</v>
      </c>
      <c r="F26" s="25"/>
      <c r="G26" s="26"/>
      <c r="H26" s="27"/>
      <c r="I26" s="28"/>
      <c r="L26" s="78">
        <v>8</v>
      </c>
      <c r="M26" s="79"/>
      <c r="N26" s="79"/>
      <c r="O26" s="12" t="s">
        <v>28</v>
      </c>
      <c r="P26" s="25"/>
      <c r="Q26" s="26"/>
      <c r="R26" s="27"/>
      <c r="S26" s="28"/>
    </row>
    <row r="27" spans="2:19" ht="12.75">
      <c r="B27" s="78"/>
      <c r="C27" s="79"/>
      <c r="D27" s="79"/>
      <c r="E27" s="11" t="s">
        <v>29</v>
      </c>
      <c r="F27" s="29"/>
      <c r="G27" s="30"/>
      <c r="H27" s="31"/>
      <c r="I27" s="32"/>
      <c r="L27" s="78"/>
      <c r="M27" s="79"/>
      <c r="N27" s="79"/>
      <c r="O27" s="11" t="s">
        <v>29</v>
      </c>
      <c r="P27" s="29"/>
      <c r="Q27" s="30"/>
      <c r="R27" s="31"/>
      <c r="S27" s="32"/>
    </row>
    <row r="28" spans="2:19" ht="12.75">
      <c r="B28" s="78">
        <v>9</v>
      </c>
      <c r="C28" s="79"/>
      <c r="D28" s="79"/>
      <c r="E28" s="12" t="s">
        <v>28</v>
      </c>
      <c r="F28" s="25"/>
      <c r="G28" s="26"/>
      <c r="H28" s="27"/>
      <c r="I28" s="28"/>
      <c r="L28" s="78">
        <v>9</v>
      </c>
      <c r="M28" s="79"/>
      <c r="N28" s="79"/>
      <c r="O28" s="12" t="s">
        <v>28</v>
      </c>
      <c r="P28" s="25"/>
      <c r="Q28" s="26"/>
      <c r="R28" s="27"/>
      <c r="S28" s="28"/>
    </row>
    <row r="29" spans="2:19" ht="12.75">
      <c r="B29" s="78"/>
      <c r="C29" s="79"/>
      <c r="D29" s="79"/>
      <c r="E29" s="11" t="s">
        <v>29</v>
      </c>
      <c r="F29" s="29"/>
      <c r="G29" s="30"/>
      <c r="H29" s="31"/>
      <c r="I29" s="32"/>
      <c r="L29" s="78"/>
      <c r="M29" s="79"/>
      <c r="N29" s="79"/>
      <c r="O29" s="11" t="s">
        <v>29</v>
      </c>
      <c r="P29" s="29"/>
      <c r="Q29" s="30"/>
      <c r="R29" s="31"/>
      <c r="S29" s="32"/>
    </row>
    <row r="30" spans="2:19" ht="12.75">
      <c r="B30" s="78">
        <v>10</v>
      </c>
      <c r="C30" s="79"/>
      <c r="D30" s="79"/>
      <c r="E30" s="12" t="s">
        <v>28</v>
      </c>
      <c r="F30" s="25"/>
      <c r="G30" s="26"/>
      <c r="H30" s="27"/>
      <c r="I30" s="28"/>
      <c r="L30" s="78">
        <v>10</v>
      </c>
      <c r="M30" s="79"/>
      <c r="N30" s="79"/>
      <c r="O30" s="12" t="s">
        <v>28</v>
      </c>
      <c r="P30" s="25"/>
      <c r="Q30" s="26"/>
      <c r="R30" s="27"/>
      <c r="S30" s="28"/>
    </row>
    <row r="31" spans="2:19" ht="12.75">
      <c r="B31" s="78"/>
      <c r="C31" s="79"/>
      <c r="D31" s="79"/>
      <c r="E31" s="11" t="s">
        <v>29</v>
      </c>
      <c r="F31" s="29"/>
      <c r="G31" s="30"/>
      <c r="H31" s="31"/>
      <c r="I31" s="32"/>
      <c r="L31" s="78"/>
      <c r="M31" s="79"/>
      <c r="N31" s="79"/>
      <c r="O31" s="11" t="s">
        <v>29</v>
      </c>
      <c r="P31" s="29"/>
      <c r="Q31" s="30"/>
      <c r="R31" s="31"/>
      <c r="S31" s="32"/>
    </row>
    <row r="32" spans="2:19" ht="12.75">
      <c r="B32" s="78">
        <v>11</v>
      </c>
      <c r="C32" s="79"/>
      <c r="D32" s="79"/>
      <c r="E32" s="12" t="s">
        <v>28</v>
      </c>
      <c r="F32" s="25"/>
      <c r="G32" s="26"/>
      <c r="H32" s="27"/>
      <c r="I32" s="28"/>
      <c r="L32" s="78">
        <v>11</v>
      </c>
      <c r="M32" s="79"/>
      <c r="N32" s="79"/>
      <c r="O32" s="12" t="s">
        <v>28</v>
      </c>
      <c r="P32" s="25"/>
      <c r="Q32" s="26"/>
      <c r="R32" s="27"/>
      <c r="S32" s="28"/>
    </row>
    <row r="33" spans="2:19" ht="12.75">
      <c r="B33" s="78"/>
      <c r="C33" s="79"/>
      <c r="D33" s="79"/>
      <c r="E33" s="11" t="s">
        <v>29</v>
      </c>
      <c r="F33" s="29"/>
      <c r="G33" s="30"/>
      <c r="H33" s="31"/>
      <c r="I33" s="32"/>
      <c r="L33" s="78"/>
      <c r="M33" s="79"/>
      <c r="N33" s="79"/>
      <c r="O33" s="11" t="s">
        <v>29</v>
      </c>
      <c r="P33" s="21"/>
      <c r="Q33" s="30"/>
      <c r="R33" s="31"/>
      <c r="S33" s="32"/>
    </row>
    <row r="34" spans="2:19" ht="12.75">
      <c r="B34" s="78">
        <v>12</v>
      </c>
      <c r="C34" s="79"/>
      <c r="D34" s="79"/>
      <c r="E34" s="12" t="s">
        <v>28</v>
      </c>
      <c r="F34" s="25"/>
      <c r="G34" s="26"/>
      <c r="H34" s="27"/>
      <c r="I34" s="28"/>
      <c r="L34" s="78">
        <v>12</v>
      </c>
      <c r="M34" s="79"/>
      <c r="N34" s="79"/>
      <c r="O34" s="12" t="s">
        <v>28</v>
      </c>
      <c r="P34" s="25"/>
      <c r="Q34" s="26"/>
      <c r="R34" s="27"/>
      <c r="S34" s="28"/>
    </row>
    <row r="35" spans="2:19" ht="12.75">
      <c r="B35" s="78"/>
      <c r="C35" s="79"/>
      <c r="D35" s="79"/>
      <c r="E35" s="11" t="s">
        <v>29</v>
      </c>
      <c r="F35" s="29"/>
      <c r="G35" s="30"/>
      <c r="H35" s="31"/>
      <c r="I35" s="32"/>
      <c r="L35" s="78"/>
      <c r="M35" s="79"/>
      <c r="N35" s="79"/>
      <c r="O35" s="11" t="s">
        <v>29</v>
      </c>
      <c r="P35" s="21"/>
      <c r="Q35" s="30"/>
      <c r="R35" s="31"/>
      <c r="S35" s="32"/>
    </row>
    <row r="36" spans="2:19" ht="12.75">
      <c r="B36" s="78">
        <v>13</v>
      </c>
      <c r="C36" s="79"/>
      <c r="D36" s="79"/>
      <c r="E36" s="12" t="s">
        <v>28</v>
      </c>
      <c r="F36" s="25"/>
      <c r="G36" s="26"/>
      <c r="H36" s="27"/>
      <c r="I36" s="28"/>
      <c r="L36" s="78">
        <v>13</v>
      </c>
      <c r="M36" s="79"/>
      <c r="N36" s="79"/>
      <c r="O36" s="12" t="s">
        <v>28</v>
      </c>
      <c r="P36" s="25"/>
      <c r="Q36" s="26"/>
      <c r="R36" s="27"/>
      <c r="S36" s="28"/>
    </row>
    <row r="37" spans="2:19" ht="12.75">
      <c r="B37" s="78"/>
      <c r="C37" s="79"/>
      <c r="D37" s="79"/>
      <c r="E37" s="11" t="s">
        <v>29</v>
      </c>
      <c r="F37" s="29"/>
      <c r="G37" s="30"/>
      <c r="H37" s="31"/>
      <c r="I37" s="32"/>
      <c r="L37" s="78"/>
      <c r="M37" s="79"/>
      <c r="N37" s="79"/>
      <c r="O37" s="11" t="s">
        <v>29</v>
      </c>
      <c r="P37" s="21"/>
      <c r="Q37" s="30"/>
      <c r="R37" s="31"/>
      <c r="S37" s="32"/>
    </row>
    <row r="38" spans="2:19" ht="12.75">
      <c r="B38" s="78">
        <v>14</v>
      </c>
      <c r="C38" s="79"/>
      <c r="D38" s="79"/>
      <c r="E38" s="12" t="s">
        <v>28</v>
      </c>
      <c r="F38" s="25"/>
      <c r="G38" s="26"/>
      <c r="H38" s="27"/>
      <c r="I38" s="28"/>
      <c r="L38" s="78">
        <v>14</v>
      </c>
      <c r="M38" s="79"/>
      <c r="N38" s="79"/>
      <c r="O38" s="12" t="s">
        <v>28</v>
      </c>
      <c r="P38" s="25"/>
      <c r="Q38" s="26"/>
      <c r="R38" s="27"/>
      <c r="S38" s="28"/>
    </row>
    <row r="39" spans="2:19" ht="12.75">
      <c r="B39" s="78"/>
      <c r="C39" s="79"/>
      <c r="D39" s="79"/>
      <c r="E39" s="11" t="s">
        <v>29</v>
      </c>
      <c r="F39" s="21"/>
      <c r="G39" s="30"/>
      <c r="H39" s="31"/>
      <c r="I39" s="32"/>
      <c r="L39" s="78"/>
      <c r="M39" s="79"/>
      <c r="N39" s="79"/>
      <c r="O39" s="11" t="s">
        <v>29</v>
      </c>
      <c r="P39" s="21"/>
      <c r="Q39" s="30"/>
      <c r="R39" s="31"/>
      <c r="S39" s="32"/>
    </row>
    <row r="40" spans="2:19" ht="12.75">
      <c r="B40" s="78">
        <v>15</v>
      </c>
      <c r="C40" s="84"/>
      <c r="D40" s="79"/>
      <c r="E40" s="15" t="s">
        <v>28</v>
      </c>
      <c r="F40" s="33"/>
      <c r="G40" s="34"/>
      <c r="H40" s="35"/>
      <c r="I40" s="36"/>
      <c r="L40" s="78">
        <v>15</v>
      </c>
      <c r="M40" s="79"/>
      <c r="N40" s="79"/>
      <c r="O40" s="12" t="s">
        <v>28</v>
      </c>
      <c r="P40" s="25"/>
      <c r="Q40" s="26"/>
      <c r="R40" s="27"/>
      <c r="S40" s="28"/>
    </row>
    <row r="41" spans="2:19" ht="12.75">
      <c r="B41" s="78"/>
      <c r="C41" s="79"/>
      <c r="D41" s="79"/>
      <c r="E41" s="11" t="s">
        <v>29</v>
      </c>
      <c r="F41" s="21"/>
      <c r="G41" s="22"/>
      <c r="H41" s="23"/>
      <c r="I41" s="24"/>
      <c r="L41" s="78"/>
      <c r="M41" s="79"/>
      <c r="N41" s="79"/>
      <c r="O41" s="11" t="s">
        <v>29</v>
      </c>
      <c r="P41" s="21"/>
      <c r="Q41" s="30"/>
      <c r="R41" s="31"/>
      <c r="S41" s="32"/>
    </row>
    <row r="42" spans="2:19" ht="12.75">
      <c r="B42" s="78">
        <v>16</v>
      </c>
      <c r="C42" s="79"/>
      <c r="D42" s="79"/>
      <c r="E42" s="12" t="s">
        <v>28</v>
      </c>
      <c r="F42" s="25"/>
      <c r="G42" s="26"/>
      <c r="H42" s="27"/>
      <c r="I42" s="28"/>
      <c r="L42" s="78">
        <v>16</v>
      </c>
      <c r="M42" s="79"/>
      <c r="N42" s="79"/>
      <c r="O42" s="12" t="s">
        <v>28</v>
      </c>
      <c r="P42" s="25"/>
      <c r="Q42" s="26"/>
      <c r="R42" s="27"/>
      <c r="S42" s="28"/>
    </row>
    <row r="43" spans="2:19" ht="12.75">
      <c r="B43" s="78"/>
      <c r="C43" s="79"/>
      <c r="D43" s="79"/>
      <c r="E43" s="14" t="s">
        <v>29</v>
      </c>
      <c r="F43" s="29"/>
      <c r="G43" s="30"/>
      <c r="H43" s="31"/>
      <c r="I43" s="32"/>
      <c r="L43" s="78"/>
      <c r="M43" s="79"/>
      <c r="N43" s="79"/>
      <c r="O43" s="14" t="s">
        <v>29</v>
      </c>
      <c r="P43" s="29"/>
      <c r="Q43" s="22"/>
      <c r="R43" s="23"/>
      <c r="S43" s="24"/>
    </row>
    <row r="44" spans="2:19" ht="12.75">
      <c r="B44" s="78">
        <v>17</v>
      </c>
      <c r="C44" s="79"/>
      <c r="D44" s="79"/>
      <c r="E44" s="12" t="s">
        <v>28</v>
      </c>
      <c r="F44" s="25"/>
      <c r="G44" s="26"/>
      <c r="H44" s="27"/>
      <c r="I44" s="28"/>
      <c r="L44" s="78">
        <v>17</v>
      </c>
      <c r="M44" s="79"/>
      <c r="N44" s="79"/>
      <c r="O44" s="12" t="s">
        <v>28</v>
      </c>
      <c r="P44" s="25"/>
      <c r="Q44" s="26"/>
      <c r="R44" s="27"/>
      <c r="S44" s="28"/>
    </row>
    <row r="45" spans="2:19" ht="12.75">
      <c r="B45" s="78"/>
      <c r="C45" s="79"/>
      <c r="D45" s="79"/>
      <c r="E45" s="11" t="s">
        <v>29</v>
      </c>
      <c r="F45" s="29"/>
      <c r="G45" s="30"/>
      <c r="H45" s="31"/>
      <c r="I45" s="32"/>
      <c r="L45" s="78"/>
      <c r="M45" s="79"/>
      <c r="N45" s="79"/>
      <c r="O45" s="11" t="s">
        <v>29</v>
      </c>
      <c r="P45" s="21"/>
      <c r="Q45" s="30"/>
      <c r="R45" s="31"/>
      <c r="S45" s="32"/>
    </row>
    <row r="46" spans="2:19" ht="12.75">
      <c r="B46" s="78">
        <v>18</v>
      </c>
      <c r="C46" s="79"/>
      <c r="D46" s="79"/>
      <c r="E46" s="12" t="s">
        <v>28</v>
      </c>
      <c r="F46" s="25"/>
      <c r="G46" s="26"/>
      <c r="H46" s="27"/>
      <c r="I46" s="28"/>
      <c r="L46" s="78">
        <v>18</v>
      </c>
      <c r="M46" s="79"/>
      <c r="N46" s="79"/>
      <c r="O46" s="12" t="s">
        <v>28</v>
      </c>
      <c r="P46" s="25"/>
      <c r="Q46" s="26"/>
      <c r="R46" s="27"/>
      <c r="S46" s="28"/>
    </row>
    <row r="47" spans="2:19" ht="12.75">
      <c r="B47" s="78"/>
      <c r="C47" s="79"/>
      <c r="D47" s="79"/>
      <c r="E47" s="11" t="s">
        <v>29</v>
      </c>
      <c r="F47" s="29"/>
      <c r="G47" s="30"/>
      <c r="H47" s="31"/>
      <c r="I47" s="32"/>
      <c r="L47" s="78"/>
      <c r="M47" s="79"/>
      <c r="N47" s="79"/>
      <c r="O47" s="11" t="s">
        <v>29</v>
      </c>
      <c r="P47" s="21"/>
      <c r="Q47" s="30"/>
      <c r="R47" s="31"/>
      <c r="S47" s="32"/>
    </row>
    <row r="48" spans="2:19" ht="12.75">
      <c r="B48" s="78">
        <v>19</v>
      </c>
      <c r="C48" s="79"/>
      <c r="D48" s="79"/>
      <c r="E48" s="12" t="s">
        <v>28</v>
      </c>
      <c r="F48" s="25"/>
      <c r="G48" s="26"/>
      <c r="H48" s="27"/>
      <c r="I48" s="28"/>
      <c r="L48" s="78">
        <v>19</v>
      </c>
      <c r="M48" s="79"/>
      <c r="N48" s="79"/>
      <c r="O48" s="12" t="s">
        <v>28</v>
      </c>
      <c r="P48" s="25"/>
      <c r="Q48" s="26"/>
      <c r="R48" s="27"/>
      <c r="S48" s="28"/>
    </row>
    <row r="49" spans="2:19" ht="12.75">
      <c r="B49" s="78"/>
      <c r="C49" s="79"/>
      <c r="D49" s="79"/>
      <c r="E49" s="11" t="s">
        <v>29</v>
      </c>
      <c r="F49" s="29"/>
      <c r="G49" s="30"/>
      <c r="H49" s="31"/>
      <c r="I49" s="32"/>
      <c r="L49" s="78"/>
      <c r="M49" s="79"/>
      <c r="N49" s="79"/>
      <c r="O49" s="11" t="s">
        <v>29</v>
      </c>
      <c r="P49" s="21"/>
      <c r="Q49" s="30"/>
      <c r="R49" s="31"/>
      <c r="S49" s="32"/>
    </row>
    <row r="50" spans="2:19" ht="12.75">
      <c r="B50" s="78">
        <v>20</v>
      </c>
      <c r="C50" s="79"/>
      <c r="D50" s="79"/>
      <c r="E50" s="12" t="s">
        <v>28</v>
      </c>
      <c r="F50" s="25"/>
      <c r="G50" s="26"/>
      <c r="H50" s="27"/>
      <c r="I50" s="28"/>
      <c r="L50" s="78">
        <v>20</v>
      </c>
      <c r="M50" s="79"/>
      <c r="N50" s="79"/>
      <c r="O50" s="12" t="s">
        <v>28</v>
      </c>
      <c r="P50" s="25"/>
      <c r="Q50" s="26"/>
      <c r="R50" s="27"/>
      <c r="S50" s="28"/>
    </row>
    <row r="51" spans="2:19" ht="12.75">
      <c r="B51" s="78"/>
      <c r="C51" s="79"/>
      <c r="D51" s="79"/>
      <c r="E51" s="11" t="s">
        <v>29</v>
      </c>
      <c r="F51" s="29"/>
      <c r="G51" s="30"/>
      <c r="H51" s="31"/>
      <c r="I51" s="32"/>
      <c r="L51" s="78"/>
      <c r="M51" s="79"/>
      <c r="N51" s="79"/>
      <c r="O51" s="11" t="s">
        <v>29</v>
      </c>
      <c r="P51" s="21"/>
      <c r="Q51" s="30"/>
      <c r="R51" s="31"/>
      <c r="S51" s="32"/>
    </row>
    <row r="52" spans="2:19" ht="12.75">
      <c r="B52" s="78">
        <v>21</v>
      </c>
      <c r="C52" s="79"/>
      <c r="D52" s="79"/>
      <c r="E52" s="12" t="s">
        <v>28</v>
      </c>
      <c r="F52" s="25"/>
      <c r="G52" s="26"/>
      <c r="H52" s="27"/>
      <c r="I52" s="28"/>
      <c r="L52" s="78">
        <v>21</v>
      </c>
      <c r="M52" s="79"/>
      <c r="N52" s="79"/>
      <c r="O52" s="12" t="s">
        <v>28</v>
      </c>
      <c r="P52" s="25"/>
      <c r="Q52" s="26"/>
      <c r="R52" s="27"/>
      <c r="S52" s="28"/>
    </row>
    <row r="53" spans="2:19" ht="12.75">
      <c r="B53" s="78"/>
      <c r="C53" s="79"/>
      <c r="D53" s="79"/>
      <c r="E53" s="11" t="s">
        <v>29</v>
      </c>
      <c r="F53" s="29"/>
      <c r="G53" s="30"/>
      <c r="H53" s="31"/>
      <c r="I53" s="32"/>
      <c r="L53" s="78"/>
      <c r="M53" s="79"/>
      <c r="N53" s="79"/>
      <c r="O53" s="11" t="s">
        <v>29</v>
      </c>
      <c r="P53" s="21"/>
      <c r="Q53" s="30"/>
      <c r="R53" s="31"/>
      <c r="S53" s="32"/>
    </row>
    <row r="54" spans="2:19" ht="12.75">
      <c r="B54" s="78">
        <v>22</v>
      </c>
      <c r="C54" s="79"/>
      <c r="D54" s="79"/>
      <c r="E54" s="12" t="s">
        <v>28</v>
      </c>
      <c r="F54" s="25"/>
      <c r="G54" s="26"/>
      <c r="H54" s="27"/>
      <c r="I54" s="28"/>
      <c r="L54" s="78">
        <v>22</v>
      </c>
      <c r="M54" s="79"/>
      <c r="N54" s="79"/>
      <c r="O54" s="12" t="s">
        <v>28</v>
      </c>
      <c r="P54" s="25"/>
      <c r="Q54" s="26"/>
      <c r="R54" s="27"/>
      <c r="S54" s="28"/>
    </row>
    <row r="55" spans="2:19" ht="12.75">
      <c r="B55" s="78"/>
      <c r="C55" s="79"/>
      <c r="D55" s="79"/>
      <c r="E55" s="11" t="s">
        <v>29</v>
      </c>
      <c r="F55" s="29"/>
      <c r="G55" s="30"/>
      <c r="H55" s="31"/>
      <c r="I55" s="32"/>
      <c r="L55" s="78"/>
      <c r="M55" s="79"/>
      <c r="N55" s="79"/>
      <c r="O55" s="11" t="s">
        <v>29</v>
      </c>
      <c r="P55" s="21"/>
      <c r="Q55" s="30"/>
      <c r="R55" s="31"/>
      <c r="S55" s="32"/>
    </row>
    <row r="56" spans="2:19" ht="12.75">
      <c r="B56" s="78">
        <v>23</v>
      </c>
      <c r="C56" s="79"/>
      <c r="D56" s="79"/>
      <c r="E56" s="12" t="s">
        <v>28</v>
      </c>
      <c r="F56" s="25"/>
      <c r="G56" s="26"/>
      <c r="H56" s="27"/>
      <c r="I56" s="28"/>
      <c r="L56" s="78">
        <v>23</v>
      </c>
      <c r="M56" s="79"/>
      <c r="N56" s="79"/>
      <c r="O56" s="12" t="s">
        <v>28</v>
      </c>
      <c r="P56" s="25"/>
      <c r="Q56" s="26"/>
      <c r="R56" s="27"/>
      <c r="S56" s="28"/>
    </row>
    <row r="57" spans="2:19" ht="12.75">
      <c r="B57" s="78"/>
      <c r="C57" s="79"/>
      <c r="D57" s="79"/>
      <c r="E57" s="11" t="s">
        <v>29</v>
      </c>
      <c r="F57" s="29"/>
      <c r="G57" s="30"/>
      <c r="H57" s="31"/>
      <c r="I57" s="32"/>
      <c r="L57" s="78"/>
      <c r="M57" s="79"/>
      <c r="N57" s="79"/>
      <c r="O57" s="11" t="s">
        <v>29</v>
      </c>
      <c r="P57" s="21"/>
      <c r="Q57" s="30"/>
      <c r="R57" s="31"/>
      <c r="S57" s="32"/>
    </row>
    <row r="58" spans="2:19" ht="12.75">
      <c r="B58" s="78">
        <v>24</v>
      </c>
      <c r="C58" s="79"/>
      <c r="D58" s="79"/>
      <c r="E58" s="12" t="s">
        <v>28</v>
      </c>
      <c r="F58" s="25"/>
      <c r="G58" s="26"/>
      <c r="H58" s="27"/>
      <c r="I58" s="28"/>
      <c r="L58" s="78">
        <v>24</v>
      </c>
      <c r="M58" s="79"/>
      <c r="N58" s="79"/>
      <c r="O58" s="12" t="s">
        <v>28</v>
      </c>
      <c r="P58" s="25"/>
      <c r="Q58" s="26"/>
      <c r="R58" s="27"/>
      <c r="S58" s="28"/>
    </row>
    <row r="59" spans="2:19" ht="12.75">
      <c r="B59" s="78"/>
      <c r="C59" s="79"/>
      <c r="D59" s="79"/>
      <c r="E59" s="11" t="s">
        <v>29</v>
      </c>
      <c r="F59" s="29"/>
      <c r="G59" s="30"/>
      <c r="H59" s="31"/>
      <c r="I59" s="32"/>
      <c r="L59" s="78"/>
      <c r="M59" s="79"/>
      <c r="N59" s="79"/>
      <c r="O59" s="11" t="s">
        <v>29</v>
      </c>
      <c r="P59" s="21"/>
      <c r="Q59" s="30"/>
      <c r="R59" s="31"/>
      <c r="S59" s="32"/>
    </row>
    <row r="60" spans="2:19" ht="12.75">
      <c r="B60" s="78">
        <v>25</v>
      </c>
      <c r="C60" s="79"/>
      <c r="D60" s="79"/>
      <c r="E60" s="12" t="s">
        <v>28</v>
      </c>
      <c r="F60" s="25"/>
      <c r="G60" s="26"/>
      <c r="H60" s="27"/>
      <c r="I60" s="28"/>
      <c r="L60" s="78">
        <v>25</v>
      </c>
      <c r="M60" s="79"/>
      <c r="N60" s="79"/>
      <c r="O60" s="12" t="s">
        <v>28</v>
      </c>
      <c r="P60" s="25"/>
      <c r="Q60" s="26"/>
      <c r="R60" s="27"/>
      <c r="S60" s="28"/>
    </row>
    <row r="61" spans="2:19" ht="12.75">
      <c r="B61" s="78"/>
      <c r="C61" s="79"/>
      <c r="D61" s="79"/>
      <c r="E61" s="11" t="s">
        <v>29</v>
      </c>
      <c r="F61" s="21"/>
      <c r="G61" s="30"/>
      <c r="H61" s="31"/>
      <c r="I61" s="32"/>
      <c r="L61" s="78"/>
      <c r="M61" s="79"/>
      <c r="N61" s="79"/>
      <c r="O61" s="11" t="s">
        <v>29</v>
      </c>
      <c r="P61" s="21"/>
      <c r="Q61" s="30"/>
      <c r="R61" s="31"/>
      <c r="S61" s="32"/>
    </row>
    <row r="62" spans="2:19" ht="12.75">
      <c r="B62" s="78">
        <v>26</v>
      </c>
      <c r="C62" s="79"/>
      <c r="D62" s="79"/>
      <c r="E62" s="12" t="s">
        <v>28</v>
      </c>
      <c r="F62" s="25"/>
      <c r="G62" s="26"/>
      <c r="H62" s="27"/>
      <c r="I62" s="28"/>
      <c r="L62" s="78">
        <v>26</v>
      </c>
      <c r="M62" s="79"/>
      <c r="N62" s="79"/>
      <c r="O62" s="12" t="s">
        <v>28</v>
      </c>
      <c r="P62" s="25"/>
      <c r="Q62" s="26"/>
      <c r="R62" s="27"/>
      <c r="S62" s="28"/>
    </row>
    <row r="63" spans="2:19" ht="12.75">
      <c r="B63" s="78"/>
      <c r="C63" s="79"/>
      <c r="D63" s="79"/>
      <c r="E63" s="11" t="s">
        <v>29</v>
      </c>
      <c r="F63" s="21"/>
      <c r="G63" s="30"/>
      <c r="H63" s="31"/>
      <c r="I63" s="32"/>
      <c r="L63" s="78"/>
      <c r="M63" s="79"/>
      <c r="N63" s="79"/>
      <c r="O63" s="11" t="s">
        <v>29</v>
      </c>
      <c r="P63" s="21"/>
      <c r="Q63" s="30"/>
      <c r="R63" s="31"/>
      <c r="S63" s="32"/>
    </row>
    <row r="64" spans="2:19" ht="12.75">
      <c r="B64" s="78">
        <v>27</v>
      </c>
      <c r="C64" s="79"/>
      <c r="D64" s="79"/>
      <c r="E64" s="12" t="s">
        <v>28</v>
      </c>
      <c r="F64" s="25"/>
      <c r="G64" s="26"/>
      <c r="H64" s="27"/>
      <c r="I64" s="28"/>
      <c r="L64" s="78">
        <v>27</v>
      </c>
      <c r="M64" s="79"/>
      <c r="N64" s="79"/>
      <c r="O64" s="12" t="s">
        <v>28</v>
      </c>
      <c r="P64" s="25"/>
      <c r="Q64" s="26"/>
      <c r="R64" s="27"/>
      <c r="S64" s="28"/>
    </row>
    <row r="65" spans="2:19" ht="12.75">
      <c r="B65" s="78"/>
      <c r="C65" s="79"/>
      <c r="D65" s="79"/>
      <c r="E65" s="11" t="s">
        <v>29</v>
      </c>
      <c r="F65" s="21"/>
      <c r="G65" s="30"/>
      <c r="H65" s="31"/>
      <c r="I65" s="32"/>
      <c r="L65" s="78"/>
      <c r="M65" s="79"/>
      <c r="N65" s="79"/>
      <c r="O65" s="11" t="s">
        <v>29</v>
      </c>
      <c r="P65" s="21"/>
      <c r="Q65" s="30"/>
      <c r="R65" s="31"/>
      <c r="S65" s="32"/>
    </row>
    <row r="66" spans="2:19" ht="12.75">
      <c r="B66" s="78">
        <v>28</v>
      </c>
      <c r="C66" s="79"/>
      <c r="D66" s="79"/>
      <c r="E66" s="12" t="s">
        <v>28</v>
      </c>
      <c r="F66" s="25"/>
      <c r="G66" s="26"/>
      <c r="H66" s="27"/>
      <c r="I66" s="28"/>
      <c r="L66" s="78">
        <v>28</v>
      </c>
      <c r="M66" s="79"/>
      <c r="N66" s="79"/>
      <c r="O66" s="12" t="s">
        <v>28</v>
      </c>
      <c r="P66" s="25"/>
      <c r="Q66" s="26"/>
      <c r="R66" s="27"/>
      <c r="S66" s="28"/>
    </row>
    <row r="67" spans="2:19" ht="12.75">
      <c r="B67" s="78"/>
      <c r="C67" s="79"/>
      <c r="D67" s="79"/>
      <c r="E67" s="11" t="s">
        <v>29</v>
      </c>
      <c r="F67" s="21"/>
      <c r="G67" s="30"/>
      <c r="H67" s="31"/>
      <c r="I67" s="32"/>
      <c r="L67" s="78"/>
      <c r="M67" s="79"/>
      <c r="N67" s="79"/>
      <c r="O67" s="11" t="s">
        <v>29</v>
      </c>
      <c r="P67" s="21"/>
      <c r="Q67" s="30"/>
      <c r="R67" s="31"/>
      <c r="S67" s="32"/>
    </row>
    <row r="68" spans="2:19" ht="12.75">
      <c r="B68" s="78">
        <v>29</v>
      </c>
      <c r="C68" s="79"/>
      <c r="D68" s="79"/>
      <c r="E68" s="12" t="s">
        <v>28</v>
      </c>
      <c r="F68" s="25"/>
      <c r="G68" s="26"/>
      <c r="H68" s="27"/>
      <c r="I68" s="28"/>
      <c r="L68" s="78">
        <v>29</v>
      </c>
      <c r="M68" s="79"/>
      <c r="N68" s="79"/>
      <c r="O68" s="12" t="s">
        <v>28</v>
      </c>
      <c r="P68" s="25"/>
      <c r="Q68" s="26"/>
      <c r="R68" s="27"/>
      <c r="S68" s="28"/>
    </row>
    <row r="69" spans="2:19" ht="12.75">
      <c r="B69" s="78"/>
      <c r="C69" s="79"/>
      <c r="D69" s="79"/>
      <c r="E69" s="11" t="s">
        <v>29</v>
      </c>
      <c r="F69" s="21"/>
      <c r="G69" s="30"/>
      <c r="H69" s="31"/>
      <c r="I69" s="32"/>
      <c r="L69" s="78"/>
      <c r="M69" s="79"/>
      <c r="N69" s="79"/>
      <c r="O69" s="11" t="s">
        <v>29</v>
      </c>
      <c r="P69" s="21"/>
      <c r="Q69" s="30"/>
      <c r="R69" s="31"/>
      <c r="S69" s="32"/>
    </row>
    <row r="70" spans="2:19" ht="12.75">
      <c r="B70" s="78">
        <v>30</v>
      </c>
      <c r="C70" s="79"/>
      <c r="D70" s="79"/>
      <c r="E70" s="12" t="s">
        <v>28</v>
      </c>
      <c r="F70" s="25"/>
      <c r="G70" s="26"/>
      <c r="H70" s="27"/>
      <c r="I70" s="28"/>
      <c r="L70" s="78">
        <v>30</v>
      </c>
      <c r="M70" s="79"/>
      <c r="N70" s="79"/>
      <c r="O70" s="12" t="s">
        <v>28</v>
      </c>
      <c r="P70" s="25"/>
      <c r="Q70" s="26"/>
      <c r="R70" s="27"/>
      <c r="S70" s="28"/>
    </row>
    <row r="71" spans="2:19" ht="12.75">
      <c r="B71" s="78"/>
      <c r="C71" s="79"/>
      <c r="D71" s="79"/>
      <c r="E71" s="11" t="s">
        <v>29</v>
      </c>
      <c r="F71" s="21"/>
      <c r="G71" s="30"/>
      <c r="H71" s="31"/>
      <c r="I71" s="32"/>
      <c r="L71" s="78"/>
      <c r="M71" s="79"/>
      <c r="N71" s="79"/>
      <c r="O71" s="11" t="s">
        <v>29</v>
      </c>
      <c r="P71" s="21"/>
      <c r="Q71" s="30"/>
      <c r="R71" s="31"/>
      <c r="S71" s="32"/>
    </row>
    <row r="72" spans="2:19" ht="12.75">
      <c r="B72" s="78">
        <v>31</v>
      </c>
      <c r="C72" s="79"/>
      <c r="D72" s="79"/>
      <c r="E72" s="12" t="s">
        <v>28</v>
      </c>
      <c r="F72" s="25"/>
      <c r="G72" s="26"/>
      <c r="H72" s="27"/>
      <c r="I72" s="28"/>
      <c r="L72" s="78">
        <v>31</v>
      </c>
      <c r="M72" s="79"/>
      <c r="N72" s="79"/>
      <c r="O72" s="12" t="s">
        <v>28</v>
      </c>
      <c r="P72" s="25"/>
      <c r="Q72" s="26"/>
      <c r="R72" s="27"/>
      <c r="S72" s="28"/>
    </row>
    <row r="73" spans="2:19" ht="12.75">
      <c r="B73" s="78"/>
      <c r="C73" s="79"/>
      <c r="D73" s="79"/>
      <c r="E73" s="14" t="s">
        <v>29</v>
      </c>
      <c r="F73" s="29"/>
      <c r="G73" s="22"/>
      <c r="H73" s="23"/>
      <c r="I73" s="24"/>
      <c r="L73" s="78"/>
      <c r="M73" s="79"/>
      <c r="N73" s="79"/>
      <c r="O73" s="14" t="s">
        <v>29</v>
      </c>
      <c r="P73" s="29"/>
      <c r="Q73" s="22"/>
      <c r="R73" s="23"/>
      <c r="S73" s="24"/>
    </row>
    <row r="74" spans="2:19" ht="12.75">
      <c r="B74" s="78">
        <v>32</v>
      </c>
      <c r="C74" s="79"/>
      <c r="D74" s="79"/>
      <c r="E74" s="12" t="s">
        <v>28</v>
      </c>
      <c r="F74" s="25"/>
      <c r="G74" s="26"/>
      <c r="H74" s="27"/>
      <c r="I74" s="28"/>
      <c r="L74" s="78">
        <v>32</v>
      </c>
      <c r="M74" s="79"/>
      <c r="N74" s="79"/>
      <c r="O74" s="12" t="s">
        <v>28</v>
      </c>
      <c r="P74" s="25"/>
      <c r="Q74" s="26"/>
      <c r="R74" s="27"/>
      <c r="S74" s="28"/>
    </row>
    <row r="75" spans="2:19" ht="12.75">
      <c r="B75" s="78"/>
      <c r="C75" s="79"/>
      <c r="D75" s="79"/>
      <c r="E75" s="11" t="s">
        <v>29</v>
      </c>
      <c r="F75" s="21"/>
      <c r="G75" s="30"/>
      <c r="H75" s="31"/>
      <c r="I75" s="32"/>
      <c r="L75" s="78"/>
      <c r="M75" s="79"/>
      <c r="N75" s="79"/>
      <c r="O75" s="11" t="s">
        <v>29</v>
      </c>
      <c r="P75" s="21"/>
      <c r="Q75" s="30"/>
      <c r="R75" s="31"/>
      <c r="S75" s="32"/>
    </row>
    <row r="76" spans="2:19" ht="12.75">
      <c r="B76" s="78">
        <v>33</v>
      </c>
      <c r="C76" s="79"/>
      <c r="D76" s="79"/>
      <c r="E76" s="12" t="s">
        <v>28</v>
      </c>
      <c r="F76" s="25"/>
      <c r="G76" s="26"/>
      <c r="H76" s="27"/>
      <c r="I76" s="28"/>
      <c r="L76" s="78">
        <v>33</v>
      </c>
      <c r="M76" s="79"/>
      <c r="N76" s="79"/>
      <c r="O76" s="12" t="s">
        <v>28</v>
      </c>
      <c r="P76" s="25"/>
      <c r="Q76" s="26"/>
      <c r="R76" s="27"/>
      <c r="S76" s="28"/>
    </row>
    <row r="77" spans="2:19" ht="12.75">
      <c r="B77" s="78"/>
      <c r="C77" s="79"/>
      <c r="D77" s="79"/>
      <c r="E77" s="11" t="s">
        <v>29</v>
      </c>
      <c r="F77" s="21"/>
      <c r="G77" s="30"/>
      <c r="H77" s="31"/>
      <c r="I77" s="32"/>
      <c r="L77" s="78"/>
      <c r="M77" s="79"/>
      <c r="N77" s="79"/>
      <c r="O77" s="11" t="s">
        <v>29</v>
      </c>
      <c r="P77" s="21"/>
      <c r="Q77" s="30"/>
      <c r="R77" s="31"/>
      <c r="S77" s="32"/>
    </row>
    <row r="78" spans="2:19" ht="12.75">
      <c r="B78" s="78">
        <v>34</v>
      </c>
      <c r="C78" s="79"/>
      <c r="D78" s="79"/>
      <c r="E78" s="12" t="s">
        <v>28</v>
      </c>
      <c r="F78" s="25"/>
      <c r="G78" s="26"/>
      <c r="H78" s="27"/>
      <c r="I78" s="28"/>
      <c r="L78" s="78">
        <v>34</v>
      </c>
      <c r="M78" s="79"/>
      <c r="N78" s="79"/>
      <c r="O78" s="12" t="s">
        <v>28</v>
      </c>
      <c r="P78" s="25"/>
      <c r="Q78" s="26"/>
      <c r="R78" s="27"/>
      <c r="S78" s="28"/>
    </row>
    <row r="79" spans="2:19" ht="12.75">
      <c r="B79" s="78"/>
      <c r="C79" s="79"/>
      <c r="D79" s="79"/>
      <c r="E79" s="11" t="s">
        <v>29</v>
      </c>
      <c r="F79" s="21"/>
      <c r="G79" s="30"/>
      <c r="H79" s="31"/>
      <c r="I79" s="32"/>
      <c r="L79" s="78"/>
      <c r="M79" s="79"/>
      <c r="N79" s="79"/>
      <c r="O79" s="11" t="s">
        <v>29</v>
      </c>
      <c r="P79" s="21"/>
      <c r="Q79" s="30"/>
      <c r="R79" s="31"/>
      <c r="S79" s="32"/>
    </row>
    <row r="80" spans="2:19" ht="12.75">
      <c r="B80" s="78">
        <v>35</v>
      </c>
      <c r="C80" s="79"/>
      <c r="D80" s="79"/>
      <c r="E80" s="12" t="s">
        <v>28</v>
      </c>
      <c r="F80" s="25"/>
      <c r="G80" s="26"/>
      <c r="H80" s="27"/>
      <c r="I80" s="28"/>
      <c r="L80" s="78">
        <v>35</v>
      </c>
      <c r="M80" s="79"/>
      <c r="N80" s="79"/>
      <c r="O80" s="12" t="s">
        <v>28</v>
      </c>
      <c r="P80" s="25"/>
      <c r="Q80" s="26"/>
      <c r="R80" s="27"/>
      <c r="S80" s="28"/>
    </row>
    <row r="81" spans="2:19" ht="12.75">
      <c r="B81" s="78"/>
      <c r="C81" s="79"/>
      <c r="D81" s="79"/>
      <c r="E81" s="11" t="s">
        <v>29</v>
      </c>
      <c r="F81" s="21"/>
      <c r="G81" s="30"/>
      <c r="H81" s="31"/>
      <c r="I81" s="32"/>
      <c r="L81" s="78"/>
      <c r="M81" s="79"/>
      <c r="N81" s="79"/>
      <c r="O81" s="11" t="s">
        <v>29</v>
      </c>
      <c r="P81" s="21"/>
      <c r="Q81" s="30"/>
      <c r="R81" s="31"/>
      <c r="S81" s="32"/>
    </row>
    <row r="82" spans="2:19" ht="12.75">
      <c r="B82" s="78">
        <v>36</v>
      </c>
      <c r="C82" s="79"/>
      <c r="D82" s="79"/>
      <c r="E82" s="12" t="s">
        <v>28</v>
      </c>
      <c r="F82" s="25"/>
      <c r="G82" s="26"/>
      <c r="H82" s="27"/>
      <c r="I82" s="28"/>
      <c r="L82" s="78">
        <v>36</v>
      </c>
      <c r="M82" s="79"/>
      <c r="N82" s="79"/>
      <c r="O82" s="12" t="s">
        <v>28</v>
      </c>
      <c r="P82" s="25"/>
      <c r="Q82" s="26"/>
      <c r="R82" s="27"/>
      <c r="S82" s="28"/>
    </row>
    <row r="83" spans="2:19" ht="12.75">
      <c r="B83" s="78"/>
      <c r="C83" s="79"/>
      <c r="D83" s="79"/>
      <c r="E83" s="11" t="s">
        <v>29</v>
      </c>
      <c r="F83" s="21"/>
      <c r="G83" s="30"/>
      <c r="H83" s="31"/>
      <c r="I83" s="32"/>
      <c r="L83" s="78"/>
      <c r="M83" s="79"/>
      <c r="N83" s="79"/>
      <c r="O83" s="11" t="s">
        <v>29</v>
      </c>
      <c r="P83" s="21"/>
      <c r="Q83" s="30"/>
      <c r="R83" s="31"/>
      <c r="S83" s="32"/>
    </row>
    <row r="84" spans="2:19" ht="12.75">
      <c r="B84" s="78">
        <v>37</v>
      </c>
      <c r="C84" s="79"/>
      <c r="D84" s="79"/>
      <c r="E84" s="12" t="s">
        <v>28</v>
      </c>
      <c r="F84" s="25"/>
      <c r="G84" s="26"/>
      <c r="H84" s="27"/>
      <c r="I84" s="28"/>
      <c r="L84" s="78">
        <v>37</v>
      </c>
      <c r="M84" s="79"/>
      <c r="N84" s="79"/>
      <c r="O84" s="12" t="s">
        <v>28</v>
      </c>
      <c r="P84" s="25"/>
      <c r="Q84" s="26"/>
      <c r="R84" s="27"/>
      <c r="S84" s="28"/>
    </row>
    <row r="85" spans="2:19" ht="12.75">
      <c r="B85" s="78"/>
      <c r="C85" s="79"/>
      <c r="D85" s="79"/>
      <c r="E85" s="11" t="s">
        <v>29</v>
      </c>
      <c r="F85" s="21"/>
      <c r="G85" s="30"/>
      <c r="H85" s="31"/>
      <c r="I85" s="32"/>
      <c r="L85" s="78"/>
      <c r="M85" s="79"/>
      <c r="N85" s="79"/>
      <c r="O85" s="11" t="s">
        <v>29</v>
      </c>
      <c r="P85" s="21"/>
      <c r="Q85" s="30"/>
      <c r="R85" s="31"/>
      <c r="S85" s="32"/>
    </row>
    <row r="86" spans="2:19" ht="12.75">
      <c r="B86" s="78">
        <v>38</v>
      </c>
      <c r="C86" s="79"/>
      <c r="D86" s="79"/>
      <c r="E86" s="12" t="s">
        <v>28</v>
      </c>
      <c r="F86" s="25"/>
      <c r="G86" s="26"/>
      <c r="H86" s="27"/>
      <c r="I86" s="28"/>
      <c r="L86" s="78">
        <v>38</v>
      </c>
      <c r="M86" s="79"/>
      <c r="N86" s="79"/>
      <c r="O86" s="12" t="s">
        <v>28</v>
      </c>
      <c r="P86" s="25"/>
      <c r="Q86" s="26"/>
      <c r="R86" s="27"/>
      <c r="S86" s="28"/>
    </row>
    <row r="87" spans="2:19" ht="12.75">
      <c r="B87" s="78"/>
      <c r="C87" s="79"/>
      <c r="D87" s="79"/>
      <c r="E87" s="11" t="s">
        <v>29</v>
      </c>
      <c r="F87" s="21"/>
      <c r="G87" s="30"/>
      <c r="H87" s="31"/>
      <c r="I87" s="32"/>
      <c r="L87" s="78"/>
      <c r="M87" s="79"/>
      <c r="N87" s="79"/>
      <c r="O87" s="11" t="s">
        <v>29</v>
      </c>
      <c r="P87" s="21"/>
      <c r="Q87" s="30"/>
      <c r="R87" s="31"/>
      <c r="S87" s="32"/>
    </row>
    <row r="88" spans="2:19" ht="12.75">
      <c r="B88" s="78">
        <v>39</v>
      </c>
      <c r="C88" s="79"/>
      <c r="D88" s="79"/>
      <c r="E88" s="12" t="s">
        <v>28</v>
      </c>
      <c r="F88" s="25"/>
      <c r="G88" s="26"/>
      <c r="H88" s="27"/>
      <c r="I88" s="28"/>
      <c r="L88" s="78">
        <v>39</v>
      </c>
      <c r="M88" s="79"/>
      <c r="N88" s="79"/>
      <c r="O88" s="12" t="s">
        <v>28</v>
      </c>
      <c r="P88" s="25"/>
      <c r="Q88" s="26"/>
      <c r="R88" s="27"/>
      <c r="S88" s="28"/>
    </row>
    <row r="89" spans="2:19" ht="12.75">
      <c r="B89" s="78"/>
      <c r="C89" s="79"/>
      <c r="D89" s="79"/>
      <c r="E89" s="11" t="s">
        <v>29</v>
      </c>
      <c r="F89" s="21"/>
      <c r="G89" s="30"/>
      <c r="H89" s="31"/>
      <c r="I89" s="32"/>
      <c r="L89" s="78"/>
      <c r="M89" s="79"/>
      <c r="N89" s="79"/>
      <c r="O89" s="11" t="s">
        <v>29</v>
      </c>
      <c r="P89" s="21"/>
      <c r="Q89" s="30"/>
      <c r="R89" s="31"/>
      <c r="S89" s="32"/>
    </row>
    <row r="90" spans="2:19" ht="12.75">
      <c r="B90" s="78">
        <v>40</v>
      </c>
      <c r="C90" s="79"/>
      <c r="D90" s="79"/>
      <c r="E90" s="12" t="s">
        <v>28</v>
      </c>
      <c r="F90" s="25"/>
      <c r="G90" s="26"/>
      <c r="H90" s="27"/>
      <c r="I90" s="28"/>
      <c r="L90" s="78">
        <v>40</v>
      </c>
      <c r="M90" s="79"/>
      <c r="N90" s="79"/>
      <c r="O90" s="12" t="s">
        <v>28</v>
      </c>
      <c r="P90" s="25"/>
      <c r="Q90" s="26"/>
      <c r="R90" s="27"/>
      <c r="S90" s="28"/>
    </row>
    <row r="91" spans="2:19" ht="12.75">
      <c r="B91" s="78"/>
      <c r="C91" s="79"/>
      <c r="D91" s="79"/>
      <c r="E91" s="11" t="s">
        <v>29</v>
      </c>
      <c r="F91" s="21"/>
      <c r="G91" s="30"/>
      <c r="H91" s="31"/>
      <c r="I91" s="32"/>
      <c r="L91" s="78"/>
      <c r="M91" s="79"/>
      <c r="N91" s="79"/>
      <c r="O91" s="11" t="s">
        <v>29</v>
      </c>
      <c r="P91" s="21"/>
      <c r="Q91" s="30"/>
      <c r="R91" s="31"/>
      <c r="S91" s="32"/>
    </row>
    <row r="92" spans="2:19" ht="12.75">
      <c r="B92" s="78">
        <v>41</v>
      </c>
      <c r="C92" s="79"/>
      <c r="D92" s="79"/>
      <c r="E92" s="12" t="s">
        <v>28</v>
      </c>
      <c r="F92" s="25"/>
      <c r="G92" s="26"/>
      <c r="H92" s="27"/>
      <c r="I92" s="28"/>
      <c r="L92" s="78">
        <v>41</v>
      </c>
      <c r="M92" s="79"/>
      <c r="N92" s="79"/>
      <c r="O92" s="12" t="s">
        <v>28</v>
      </c>
      <c r="P92" s="25"/>
      <c r="Q92" s="26"/>
      <c r="R92" s="27"/>
      <c r="S92" s="28"/>
    </row>
    <row r="93" spans="2:19" ht="12.75">
      <c r="B93" s="78"/>
      <c r="C93" s="79"/>
      <c r="D93" s="79"/>
      <c r="E93" s="11" t="s">
        <v>29</v>
      </c>
      <c r="F93" s="21"/>
      <c r="G93" s="30"/>
      <c r="H93" s="31"/>
      <c r="I93" s="32"/>
      <c r="L93" s="78"/>
      <c r="M93" s="79"/>
      <c r="N93" s="79"/>
      <c r="O93" s="11" t="s">
        <v>29</v>
      </c>
      <c r="P93" s="21"/>
      <c r="Q93" s="30"/>
      <c r="R93" s="31"/>
      <c r="S93" s="32"/>
    </row>
    <row r="94" spans="2:19" ht="12.75">
      <c r="B94" s="78">
        <v>42</v>
      </c>
      <c r="C94" s="79"/>
      <c r="D94" s="79"/>
      <c r="E94" s="12" t="s">
        <v>28</v>
      </c>
      <c r="F94" s="25"/>
      <c r="G94" s="26"/>
      <c r="H94" s="27"/>
      <c r="I94" s="28"/>
      <c r="L94" s="78">
        <v>42</v>
      </c>
      <c r="M94" s="79"/>
      <c r="N94" s="79"/>
      <c r="O94" s="12" t="s">
        <v>28</v>
      </c>
      <c r="P94" s="25"/>
      <c r="Q94" s="26"/>
      <c r="R94" s="27"/>
      <c r="S94" s="28"/>
    </row>
    <row r="95" spans="2:19" ht="12.75">
      <c r="B95" s="78"/>
      <c r="C95" s="79"/>
      <c r="D95" s="79"/>
      <c r="E95" s="11" t="s">
        <v>29</v>
      </c>
      <c r="F95" s="21"/>
      <c r="G95" s="30"/>
      <c r="H95" s="31"/>
      <c r="I95" s="32"/>
      <c r="L95" s="78"/>
      <c r="M95" s="79"/>
      <c r="N95" s="79"/>
      <c r="O95" s="11" t="s">
        <v>29</v>
      </c>
      <c r="P95" s="21"/>
      <c r="Q95" s="30"/>
      <c r="R95" s="31"/>
      <c r="S95" s="32"/>
    </row>
    <row r="96" spans="2:19" ht="12.75">
      <c r="B96" s="78">
        <v>43</v>
      </c>
      <c r="C96" s="79"/>
      <c r="D96" s="79"/>
      <c r="E96" s="12" t="s">
        <v>28</v>
      </c>
      <c r="F96" s="25"/>
      <c r="G96" s="26"/>
      <c r="H96" s="27"/>
      <c r="I96" s="28"/>
      <c r="L96" s="78">
        <v>43</v>
      </c>
      <c r="M96" s="79"/>
      <c r="N96" s="79"/>
      <c r="O96" s="12" t="s">
        <v>28</v>
      </c>
      <c r="P96" s="25"/>
      <c r="Q96" s="26"/>
      <c r="R96" s="27"/>
      <c r="S96" s="28"/>
    </row>
    <row r="97" spans="2:19" ht="12.75">
      <c r="B97" s="78"/>
      <c r="C97" s="79"/>
      <c r="D97" s="79"/>
      <c r="E97" s="11" t="s">
        <v>29</v>
      </c>
      <c r="F97" s="21"/>
      <c r="G97" s="30"/>
      <c r="H97" s="31"/>
      <c r="I97" s="32"/>
      <c r="L97" s="78"/>
      <c r="M97" s="79"/>
      <c r="N97" s="79"/>
      <c r="O97" s="11" t="s">
        <v>29</v>
      </c>
      <c r="P97" s="21"/>
      <c r="Q97" s="30"/>
      <c r="R97" s="31"/>
      <c r="S97" s="32"/>
    </row>
    <row r="98" spans="2:19" ht="12.75">
      <c r="B98" s="78">
        <v>44</v>
      </c>
      <c r="C98" s="79"/>
      <c r="D98" s="79"/>
      <c r="E98" s="12" t="s">
        <v>28</v>
      </c>
      <c r="F98" s="25"/>
      <c r="G98" s="26"/>
      <c r="H98" s="27"/>
      <c r="I98" s="28"/>
      <c r="L98" s="78">
        <v>44</v>
      </c>
      <c r="M98" s="79"/>
      <c r="N98" s="79"/>
      <c r="O98" s="12" t="s">
        <v>28</v>
      </c>
      <c r="P98" s="25"/>
      <c r="Q98" s="26"/>
      <c r="R98" s="27"/>
      <c r="S98" s="28"/>
    </row>
    <row r="99" spans="2:19" ht="12.75">
      <c r="B99" s="78"/>
      <c r="C99" s="79"/>
      <c r="D99" s="79"/>
      <c r="E99" s="11" t="s">
        <v>29</v>
      </c>
      <c r="F99" s="21"/>
      <c r="G99" s="22"/>
      <c r="H99" s="23"/>
      <c r="I99" s="24"/>
      <c r="L99" s="78"/>
      <c r="M99" s="79"/>
      <c r="N99" s="79"/>
      <c r="O99" s="11" t="s">
        <v>29</v>
      </c>
      <c r="P99" s="21"/>
      <c r="Q99" s="22"/>
      <c r="R99" s="23"/>
      <c r="S99" s="24"/>
    </row>
    <row r="100" spans="2:19" ht="12.75">
      <c r="B100" s="78">
        <v>45</v>
      </c>
      <c r="C100" s="79"/>
      <c r="D100" s="79"/>
      <c r="E100" s="12" t="s">
        <v>28</v>
      </c>
      <c r="F100" s="25"/>
      <c r="G100" s="26"/>
      <c r="H100" s="27"/>
      <c r="I100" s="28"/>
      <c r="L100" s="78">
        <v>45</v>
      </c>
      <c r="M100" s="79"/>
      <c r="N100" s="79"/>
      <c r="O100" s="12" t="s">
        <v>28</v>
      </c>
      <c r="P100" s="25"/>
      <c r="Q100" s="26"/>
      <c r="R100" s="27"/>
      <c r="S100" s="28"/>
    </row>
    <row r="101" spans="2:19" ht="12.75">
      <c r="B101" s="78"/>
      <c r="C101" s="79"/>
      <c r="D101" s="79"/>
      <c r="E101" s="11" t="s">
        <v>29</v>
      </c>
      <c r="F101" s="21"/>
      <c r="G101" s="30"/>
      <c r="H101" s="31"/>
      <c r="I101" s="32"/>
      <c r="L101" s="78"/>
      <c r="M101" s="79"/>
      <c r="N101" s="79"/>
      <c r="O101" s="11" t="s">
        <v>29</v>
      </c>
      <c r="P101" s="21"/>
      <c r="Q101" s="30"/>
      <c r="R101" s="31"/>
      <c r="S101" s="32"/>
    </row>
    <row r="102" spans="2:19" ht="12.75">
      <c r="B102" s="78">
        <v>46</v>
      </c>
      <c r="C102" s="79"/>
      <c r="D102" s="79"/>
      <c r="E102" s="12" t="s">
        <v>28</v>
      </c>
      <c r="F102" s="25"/>
      <c r="G102" s="26"/>
      <c r="H102" s="27"/>
      <c r="I102" s="28"/>
      <c r="L102" s="78">
        <v>46</v>
      </c>
      <c r="M102" s="79"/>
      <c r="N102" s="79"/>
      <c r="O102" s="12" t="s">
        <v>28</v>
      </c>
      <c r="P102" s="25"/>
      <c r="Q102" s="26"/>
      <c r="R102" s="27"/>
      <c r="S102" s="28"/>
    </row>
    <row r="103" spans="2:19" ht="12.75">
      <c r="B103" s="78"/>
      <c r="C103" s="79"/>
      <c r="D103" s="79"/>
      <c r="E103" s="14" t="s">
        <v>29</v>
      </c>
      <c r="F103" s="29"/>
      <c r="G103" s="30"/>
      <c r="H103" s="31"/>
      <c r="I103" s="32"/>
      <c r="L103" s="78"/>
      <c r="M103" s="79"/>
      <c r="N103" s="79"/>
      <c r="O103" s="14" t="s">
        <v>29</v>
      </c>
      <c r="P103" s="29"/>
      <c r="Q103" s="30"/>
      <c r="R103" s="31"/>
      <c r="S103" s="32"/>
    </row>
    <row r="104" spans="2:19" ht="12.75">
      <c r="B104" s="78">
        <v>47</v>
      </c>
      <c r="C104" s="79"/>
      <c r="D104" s="79"/>
      <c r="E104" s="12" t="s">
        <v>28</v>
      </c>
      <c r="F104" s="25"/>
      <c r="G104" s="26"/>
      <c r="H104" s="27"/>
      <c r="I104" s="28"/>
      <c r="L104" s="78">
        <v>47</v>
      </c>
      <c r="M104" s="79"/>
      <c r="N104" s="79"/>
      <c r="O104" s="12" t="s">
        <v>28</v>
      </c>
      <c r="P104" s="25"/>
      <c r="Q104" s="26"/>
      <c r="R104" s="27"/>
      <c r="S104" s="28"/>
    </row>
    <row r="105" spans="2:19" ht="12.75">
      <c r="B105" s="78"/>
      <c r="C105" s="79"/>
      <c r="D105" s="79"/>
      <c r="E105" s="11" t="s">
        <v>29</v>
      </c>
      <c r="F105" s="21"/>
      <c r="G105" s="30"/>
      <c r="H105" s="31"/>
      <c r="I105" s="32"/>
      <c r="L105" s="78"/>
      <c r="M105" s="79"/>
      <c r="N105" s="79"/>
      <c r="O105" s="11" t="s">
        <v>29</v>
      </c>
      <c r="P105" s="21"/>
      <c r="Q105" s="30"/>
      <c r="R105" s="31"/>
      <c r="S105" s="32"/>
    </row>
    <row r="106" spans="2:19" ht="12.75">
      <c r="B106" s="78">
        <v>48</v>
      </c>
      <c r="C106" s="79"/>
      <c r="D106" s="79"/>
      <c r="E106" s="12" t="s">
        <v>28</v>
      </c>
      <c r="F106" s="25"/>
      <c r="G106" s="26"/>
      <c r="H106" s="27"/>
      <c r="I106" s="28"/>
      <c r="L106" s="78">
        <v>48</v>
      </c>
      <c r="M106" s="79"/>
      <c r="N106" s="79"/>
      <c r="O106" s="12" t="s">
        <v>28</v>
      </c>
      <c r="P106" s="25"/>
      <c r="Q106" s="26"/>
      <c r="R106" s="27"/>
      <c r="S106" s="28"/>
    </row>
    <row r="107" spans="2:19" ht="12.75">
      <c r="B107" s="78"/>
      <c r="C107" s="79"/>
      <c r="D107" s="79"/>
      <c r="E107" s="11" t="s">
        <v>29</v>
      </c>
      <c r="F107" s="21"/>
      <c r="G107" s="30"/>
      <c r="H107" s="31"/>
      <c r="I107" s="32"/>
      <c r="L107" s="78"/>
      <c r="M107" s="79"/>
      <c r="N107" s="79"/>
      <c r="O107" s="11" t="s">
        <v>29</v>
      </c>
      <c r="P107" s="21"/>
      <c r="Q107" s="30"/>
      <c r="R107" s="31"/>
      <c r="S107" s="32"/>
    </row>
    <row r="108" spans="2:19" ht="12.75">
      <c r="B108" s="78">
        <v>49</v>
      </c>
      <c r="C108" s="79"/>
      <c r="D108" s="79"/>
      <c r="E108" s="12" t="s">
        <v>28</v>
      </c>
      <c r="F108" s="25"/>
      <c r="G108" s="26"/>
      <c r="H108" s="27"/>
      <c r="I108" s="28"/>
      <c r="L108" s="78">
        <v>49</v>
      </c>
      <c r="M108" s="79"/>
      <c r="N108" s="79"/>
      <c r="O108" s="12" t="s">
        <v>28</v>
      </c>
      <c r="P108" s="25"/>
      <c r="Q108" s="26"/>
      <c r="R108" s="27"/>
      <c r="S108" s="28"/>
    </row>
    <row r="109" spans="2:19" ht="12.75">
      <c r="B109" s="78"/>
      <c r="C109" s="79"/>
      <c r="D109" s="79"/>
      <c r="E109" s="11" t="s">
        <v>29</v>
      </c>
      <c r="F109" s="21"/>
      <c r="G109" s="30"/>
      <c r="H109" s="31"/>
      <c r="I109" s="32"/>
      <c r="L109" s="78"/>
      <c r="M109" s="79"/>
      <c r="N109" s="79"/>
      <c r="O109" s="11" t="s">
        <v>29</v>
      </c>
      <c r="P109" s="21"/>
      <c r="Q109" s="30"/>
      <c r="R109" s="31"/>
      <c r="S109" s="32"/>
    </row>
    <row r="110" spans="2:19" ht="12.75">
      <c r="B110" s="78">
        <v>50</v>
      </c>
      <c r="C110" s="79"/>
      <c r="D110" s="79"/>
      <c r="E110" s="12" t="s">
        <v>28</v>
      </c>
      <c r="F110" s="25"/>
      <c r="G110" s="26"/>
      <c r="H110" s="27"/>
      <c r="I110" s="28"/>
      <c r="L110" s="78">
        <v>50</v>
      </c>
      <c r="M110" s="79"/>
      <c r="N110" s="79"/>
      <c r="O110" s="12" t="s">
        <v>28</v>
      </c>
      <c r="P110" s="25"/>
      <c r="Q110" s="26"/>
      <c r="R110" s="27"/>
      <c r="S110" s="28"/>
    </row>
    <row r="111" spans="2:19" ht="12.75">
      <c r="B111" s="78"/>
      <c r="C111" s="79"/>
      <c r="D111" s="79"/>
      <c r="E111" s="11" t="s">
        <v>29</v>
      </c>
      <c r="F111" s="21"/>
      <c r="G111" s="30"/>
      <c r="H111" s="31"/>
      <c r="I111" s="32"/>
      <c r="L111" s="78"/>
      <c r="M111" s="79"/>
      <c r="N111" s="79"/>
      <c r="O111" s="11" t="s">
        <v>29</v>
      </c>
      <c r="P111" s="21"/>
      <c r="Q111" s="30"/>
      <c r="R111" s="31"/>
      <c r="S111" s="32"/>
    </row>
    <row r="112" spans="2:19" ht="12.75">
      <c r="B112" s="78">
        <v>51</v>
      </c>
      <c r="C112" s="79"/>
      <c r="D112" s="79"/>
      <c r="E112" s="12" t="s">
        <v>28</v>
      </c>
      <c r="F112" s="25"/>
      <c r="G112" s="26"/>
      <c r="H112" s="27"/>
      <c r="I112" s="28"/>
      <c r="L112" s="78">
        <v>51</v>
      </c>
      <c r="M112" s="79"/>
      <c r="N112" s="79"/>
      <c r="O112" s="12" t="s">
        <v>28</v>
      </c>
      <c r="P112" s="25"/>
      <c r="Q112" s="26"/>
      <c r="R112" s="27"/>
      <c r="S112" s="28"/>
    </row>
    <row r="113" spans="2:19" ht="12.75">
      <c r="B113" s="78"/>
      <c r="C113" s="79"/>
      <c r="D113" s="79"/>
      <c r="E113" s="11" t="s">
        <v>29</v>
      </c>
      <c r="F113" s="21"/>
      <c r="G113" s="30"/>
      <c r="H113" s="31"/>
      <c r="I113" s="32"/>
      <c r="L113" s="78"/>
      <c r="M113" s="79"/>
      <c r="N113" s="79"/>
      <c r="O113" s="11" t="s">
        <v>29</v>
      </c>
      <c r="P113" s="21"/>
      <c r="Q113" s="30"/>
      <c r="R113" s="31"/>
      <c r="S113" s="32"/>
    </row>
    <row r="114" spans="2:19" ht="12.75">
      <c r="B114" s="78">
        <v>52</v>
      </c>
      <c r="C114" s="79"/>
      <c r="D114" s="79"/>
      <c r="E114" s="12" t="s">
        <v>28</v>
      </c>
      <c r="F114" s="25"/>
      <c r="G114" s="26"/>
      <c r="H114" s="27"/>
      <c r="I114" s="28"/>
      <c r="L114" s="78">
        <v>52</v>
      </c>
      <c r="M114" s="79"/>
      <c r="N114" s="79"/>
      <c r="O114" s="12" t="s">
        <v>28</v>
      </c>
      <c r="P114" s="25"/>
      <c r="Q114" s="26"/>
      <c r="R114" s="27"/>
      <c r="S114" s="28"/>
    </row>
    <row r="115" spans="2:19" ht="12.75">
      <c r="B115" s="78"/>
      <c r="C115" s="79"/>
      <c r="D115" s="79"/>
      <c r="E115" s="11" t="s">
        <v>29</v>
      </c>
      <c r="F115" s="21"/>
      <c r="G115" s="30"/>
      <c r="H115" s="31"/>
      <c r="I115" s="32"/>
      <c r="L115" s="78"/>
      <c r="M115" s="79"/>
      <c r="N115" s="79"/>
      <c r="O115" s="11" t="s">
        <v>29</v>
      </c>
      <c r="P115" s="21"/>
      <c r="Q115" s="30"/>
      <c r="R115" s="31"/>
      <c r="S115" s="32"/>
    </row>
    <row r="116" spans="2:19" ht="12.75">
      <c r="B116" s="78">
        <v>53</v>
      </c>
      <c r="C116" s="79"/>
      <c r="D116" s="79"/>
      <c r="E116" s="12" t="s">
        <v>28</v>
      </c>
      <c r="F116" s="25"/>
      <c r="G116" s="26"/>
      <c r="H116" s="27"/>
      <c r="I116" s="28"/>
      <c r="L116" s="78">
        <v>53</v>
      </c>
      <c r="M116" s="79"/>
      <c r="N116" s="79"/>
      <c r="O116" s="12" t="s">
        <v>28</v>
      </c>
      <c r="P116" s="25"/>
      <c r="Q116" s="26"/>
      <c r="R116" s="27"/>
      <c r="S116" s="28"/>
    </row>
    <row r="117" spans="2:19" ht="12.75">
      <c r="B117" s="78"/>
      <c r="C117" s="79"/>
      <c r="D117" s="79"/>
      <c r="E117" s="11" t="s">
        <v>29</v>
      </c>
      <c r="F117" s="21"/>
      <c r="G117" s="30"/>
      <c r="H117" s="31"/>
      <c r="I117" s="32"/>
      <c r="L117" s="78"/>
      <c r="M117" s="79"/>
      <c r="N117" s="79"/>
      <c r="O117" s="11" t="s">
        <v>29</v>
      </c>
      <c r="P117" s="21"/>
      <c r="Q117" s="30"/>
      <c r="R117" s="31"/>
      <c r="S117" s="32"/>
    </row>
    <row r="118" spans="2:19" ht="12.75">
      <c r="B118" s="78">
        <v>54</v>
      </c>
      <c r="C118" s="79"/>
      <c r="D118" s="79"/>
      <c r="E118" s="12" t="s">
        <v>28</v>
      </c>
      <c r="F118" s="25"/>
      <c r="G118" s="26"/>
      <c r="H118" s="27"/>
      <c r="I118" s="28"/>
      <c r="L118" s="78">
        <v>54</v>
      </c>
      <c r="M118" s="79"/>
      <c r="N118" s="79"/>
      <c r="O118" s="12" t="s">
        <v>28</v>
      </c>
      <c r="P118" s="25"/>
      <c r="Q118" s="26"/>
      <c r="R118" s="27"/>
      <c r="S118" s="28"/>
    </row>
    <row r="119" spans="2:19" ht="12.75">
      <c r="B119" s="78"/>
      <c r="C119" s="79"/>
      <c r="D119" s="79"/>
      <c r="E119" s="11" t="s">
        <v>29</v>
      </c>
      <c r="F119" s="21"/>
      <c r="G119" s="30"/>
      <c r="H119" s="31"/>
      <c r="I119" s="32"/>
      <c r="L119" s="78"/>
      <c r="M119" s="79"/>
      <c r="N119" s="79"/>
      <c r="O119" s="11" t="s">
        <v>29</v>
      </c>
      <c r="P119" s="21"/>
      <c r="Q119" s="30"/>
      <c r="R119" s="31"/>
      <c r="S119" s="32"/>
    </row>
    <row r="120" spans="2:19" ht="12.75">
      <c r="B120" s="78">
        <v>55</v>
      </c>
      <c r="C120" s="79"/>
      <c r="D120" s="79"/>
      <c r="E120" s="12" t="s">
        <v>28</v>
      </c>
      <c r="F120" s="25"/>
      <c r="G120" s="26"/>
      <c r="H120" s="27"/>
      <c r="I120" s="28"/>
      <c r="L120" s="78">
        <v>55</v>
      </c>
      <c r="M120" s="79"/>
      <c r="N120" s="79"/>
      <c r="O120" s="12" t="s">
        <v>28</v>
      </c>
      <c r="P120" s="25"/>
      <c r="Q120" s="26"/>
      <c r="R120" s="27"/>
      <c r="S120" s="28"/>
    </row>
    <row r="121" spans="2:19" ht="12.75">
      <c r="B121" s="78"/>
      <c r="C121" s="79"/>
      <c r="D121" s="79"/>
      <c r="E121" s="11" t="s">
        <v>29</v>
      </c>
      <c r="F121" s="21"/>
      <c r="G121" s="30"/>
      <c r="H121" s="31"/>
      <c r="I121" s="32"/>
      <c r="L121" s="78"/>
      <c r="M121" s="79"/>
      <c r="N121" s="79"/>
      <c r="O121" s="11" t="s">
        <v>29</v>
      </c>
      <c r="P121" s="21"/>
      <c r="Q121" s="30"/>
      <c r="R121" s="31"/>
      <c r="S121" s="32"/>
    </row>
    <row r="122" spans="2:19" ht="12.75">
      <c r="B122" s="78">
        <v>56</v>
      </c>
      <c r="C122" s="79"/>
      <c r="D122" s="79"/>
      <c r="E122" s="12" t="s">
        <v>28</v>
      </c>
      <c r="F122" s="25"/>
      <c r="G122" s="26"/>
      <c r="H122" s="27"/>
      <c r="I122" s="28"/>
      <c r="L122" s="78">
        <v>56</v>
      </c>
      <c r="M122" s="79"/>
      <c r="N122" s="79"/>
      <c r="O122" s="12" t="s">
        <v>28</v>
      </c>
      <c r="P122" s="25"/>
      <c r="Q122" s="26"/>
      <c r="R122" s="27"/>
      <c r="S122" s="28"/>
    </row>
    <row r="123" spans="2:19" ht="12.75">
      <c r="B123" s="78"/>
      <c r="C123" s="79"/>
      <c r="D123" s="79"/>
      <c r="E123" s="11" t="s">
        <v>29</v>
      </c>
      <c r="F123" s="21"/>
      <c r="G123" s="30"/>
      <c r="H123" s="31"/>
      <c r="I123" s="32"/>
      <c r="L123" s="78"/>
      <c r="M123" s="79"/>
      <c r="N123" s="79"/>
      <c r="O123" s="11" t="s">
        <v>29</v>
      </c>
      <c r="P123" s="21"/>
      <c r="Q123" s="30"/>
      <c r="R123" s="31"/>
      <c r="S123" s="32"/>
    </row>
    <row r="124" spans="2:19" ht="12.75">
      <c r="B124" s="78">
        <v>57</v>
      </c>
      <c r="C124" s="79"/>
      <c r="D124" s="79"/>
      <c r="E124" s="12" t="s">
        <v>28</v>
      </c>
      <c r="F124" s="25"/>
      <c r="G124" s="26"/>
      <c r="H124" s="27"/>
      <c r="I124" s="28"/>
      <c r="L124" s="78">
        <v>57</v>
      </c>
      <c r="M124" s="79"/>
      <c r="N124" s="79"/>
      <c r="O124" s="12" t="s">
        <v>28</v>
      </c>
      <c r="P124" s="25"/>
      <c r="Q124" s="26"/>
      <c r="R124" s="27"/>
      <c r="S124" s="28"/>
    </row>
    <row r="125" spans="2:19" ht="12.75">
      <c r="B125" s="78"/>
      <c r="C125" s="79"/>
      <c r="D125" s="79"/>
      <c r="E125" s="11" t="s">
        <v>29</v>
      </c>
      <c r="F125" s="21"/>
      <c r="G125" s="30"/>
      <c r="H125" s="31"/>
      <c r="I125" s="32"/>
      <c r="L125" s="78"/>
      <c r="M125" s="79"/>
      <c r="N125" s="79"/>
      <c r="O125" s="11" t="s">
        <v>29</v>
      </c>
      <c r="P125" s="21"/>
      <c r="Q125" s="30"/>
      <c r="R125" s="31"/>
      <c r="S125" s="32"/>
    </row>
    <row r="126" spans="2:19" ht="12.75">
      <c r="B126" s="78">
        <v>58</v>
      </c>
      <c r="C126" s="79"/>
      <c r="D126" s="79"/>
      <c r="E126" s="12" t="s">
        <v>28</v>
      </c>
      <c r="F126" s="25"/>
      <c r="G126" s="26"/>
      <c r="H126" s="27"/>
      <c r="I126" s="28"/>
      <c r="L126" s="78">
        <v>58</v>
      </c>
      <c r="M126" s="79"/>
      <c r="N126" s="79"/>
      <c r="O126" s="12" t="s">
        <v>28</v>
      </c>
      <c r="P126" s="25"/>
      <c r="Q126" s="26"/>
      <c r="R126" s="27"/>
      <c r="S126" s="28"/>
    </row>
    <row r="127" spans="2:19" ht="12.75">
      <c r="B127" s="78"/>
      <c r="C127" s="79"/>
      <c r="D127" s="79"/>
      <c r="E127" s="11" t="s">
        <v>29</v>
      </c>
      <c r="F127" s="21"/>
      <c r="G127" s="30"/>
      <c r="H127" s="31"/>
      <c r="I127" s="32"/>
      <c r="L127" s="78"/>
      <c r="M127" s="79"/>
      <c r="N127" s="79"/>
      <c r="O127" s="11" t="s">
        <v>29</v>
      </c>
      <c r="P127" s="21"/>
      <c r="Q127" s="30"/>
      <c r="R127" s="31"/>
      <c r="S127" s="32"/>
    </row>
    <row r="128" spans="2:19" ht="12.75">
      <c r="B128" s="78">
        <v>59</v>
      </c>
      <c r="C128" s="79"/>
      <c r="D128" s="79"/>
      <c r="E128" s="12" t="s">
        <v>28</v>
      </c>
      <c r="F128" s="25"/>
      <c r="G128" s="26"/>
      <c r="H128" s="27"/>
      <c r="I128" s="28"/>
      <c r="L128" s="78">
        <v>59</v>
      </c>
      <c r="M128" s="79"/>
      <c r="N128" s="79"/>
      <c r="O128" s="12" t="s">
        <v>28</v>
      </c>
      <c r="P128" s="25"/>
      <c r="Q128" s="26"/>
      <c r="R128" s="27"/>
      <c r="S128" s="28"/>
    </row>
    <row r="129" spans="2:19" ht="12.75">
      <c r="B129" s="78"/>
      <c r="C129" s="79"/>
      <c r="D129" s="79"/>
      <c r="E129" s="11" t="s">
        <v>29</v>
      </c>
      <c r="F129" s="21"/>
      <c r="G129" s="22"/>
      <c r="H129" s="23"/>
      <c r="I129" s="24"/>
      <c r="L129" s="78"/>
      <c r="M129" s="79"/>
      <c r="N129" s="79"/>
      <c r="O129" s="11" t="s">
        <v>29</v>
      </c>
      <c r="P129" s="21"/>
      <c r="Q129" s="22"/>
      <c r="R129" s="23"/>
      <c r="S129" s="24"/>
    </row>
    <row r="130" spans="2:19" ht="12.75">
      <c r="B130" s="78">
        <v>60</v>
      </c>
      <c r="C130" s="79"/>
      <c r="D130" s="79"/>
      <c r="E130" s="12" t="s">
        <v>28</v>
      </c>
      <c r="F130" s="25"/>
      <c r="G130" s="26"/>
      <c r="H130" s="27"/>
      <c r="I130" s="28"/>
      <c r="L130" s="78">
        <v>60</v>
      </c>
      <c r="M130" s="79"/>
      <c r="N130" s="79"/>
      <c r="O130" s="12" t="s">
        <v>28</v>
      </c>
      <c r="P130" s="25"/>
      <c r="Q130" s="26"/>
      <c r="R130" s="27"/>
      <c r="S130" s="28"/>
    </row>
    <row r="131" spans="2:19" ht="12.75">
      <c r="B131" s="78"/>
      <c r="C131" s="79"/>
      <c r="D131" s="79"/>
      <c r="E131" s="11" t="s">
        <v>29</v>
      </c>
      <c r="F131" s="21"/>
      <c r="G131" s="30"/>
      <c r="H131" s="31"/>
      <c r="I131" s="32"/>
      <c r="L131" s="78"/>
      <c r="M131" s="79"/>
      <c r="N131" s="79"/>
      <c r="O131" s="11" t="s">
        <v>29</v>
      </c>
      <c r="P131" s="21"/>
      <c r="Q131" s="30"/>
      <c r="R131" s="31"/>
      <c r="S131" s="32"/>
    </row>
    <row r="132" spans="2:19" ht="12.75">
      <c r="B132" s="78">
        <v>61</v>
      </c>
      <c r="C132" s="79"/>
      <c r="D132" s="79"/>
      <c r="E132" s="12" t="s">
        <v>28</v>
      </c>
      <c r="F132" s="25"/>
      <c r="G132" s="26"/>
      <c r="H132" s="27"/>
      <c r="I132" s="28"/>
      <c r="L132" s="78">
        <v>61</v>
      </c>
      <c r="M132" s="79"/>
      <c r="N132" s="79"/>
      <c r="O132" s="12" t="s">
        <v>28</v>
      </c>
      <c r="P132" s="25"/>
      <c r="Q132" s="26"/>
      <c r="R132" s="27"/>
      <c r="S132" s="28"/>
    </row>
    <row r="133" spans="2:19" ht="12.75">
      <c r="B133" s="78"/>
      <c r="C133" s="79"/>
      <c r="D133" s="79"/>
      <c r="E133" s="14" t="s">
        <v>29</v>
      </c>
      <c r="F133" s="29"/>
      <c r="G133" s="30"/>
      <c r="H133" s="31"/>
      <c r="I133" s="32"/>
      <c r="L133" s="78"/>
      <c r="M133" s="79"/>
      <c r="N133" s="79"/>
      <c r="O133" s="14" t="s">
        <v>29</v>
      </c>
      <c r="P133" s="29"/>
      <c r="Q133" s="30"/>
      <c r="R133" s="31"/>
      <c r="S133" s="32"/>
    </row>
    <row r="134" spans="2:19" ht="12.75">
      <c r="B134" s="78">
        <v>62</v>
      </c>
      <c r="C134" s="79"/>
      <c r="D134" s="79"/>
      <c r="E134" s="12" t="s">
        <v>28</v>
      </c>
      <c r="F134" s="25"/>
      <c r="G134" s="26"/>
      <c r="H134" s="27"/>
      <c r="I134" s="28"/>
      <c r="L134" s="78">
        <v>62</v>
      </c>
      <c r="M134" s="79"/>
      <c r="N134" s="79"/>
      <c r="O134" s="12" t="s">
        <v>28</v>
      </c>
      <c r="P134" s="25"/>
      <c r="Q134" s="26"/>
      <c r="R134" s="27"/>
      <c r="S134" s="28"/>
    </row>
    <row r="135" spans="2:19" ht="12.75">
      <c r="B135" s="78"/>
      <c r="C135" s="79"/>
      <c r="D135" s="79"/>
      <c r="E135" s="11" t="s">
        <v>29</v>
      </c>
      <c r="F135" s="21"/>
      <c r="G135" s="30"/>
      <c r="H135" s="31"/>
      <c r="I135" s="32"/>
      <c r="L135" s="78"/>
      <c r="M135" s="79"/>
      <c r="N135" s="79"/>
      <c r="O135" s="11" t="s">
        <v>29</v>
      </c>
      <c r="P135" s="21"/>
      <c r="Q135" s="30"/>
      <c r="R135" s="31"/>
      <c r="S135" s="32"/>
    </row>
    <row r="136" spans="2:19" ht="12.75">
      <c r="B136" s="78">
        <v>63</v>
      </c>
      <c r="C136" s="79"/>
      <c r="D136" s="79"/>
      <c r="E136" s="12" t="s">
        <v>28</v>
      </c>
      <c r="F136" s="25"/>
      <c r="G136" s="26"/>
      <c r="H136" s="27"/>
      <c r="I136" s="28"/>
      <c r="L136" s="78">
        <v>63</v>
      </c>
      <c r="M136" s="79"/>
      <c r="N136" s="79"/>
      <c r="O136" s="12" t="s">
        <v>28</v>
      </c>
      <c r="P136" s="25"/>
      <c r="Q136" s="26"/>
      <c r="R136" s="27"/>
      <c r="S136" s="28"/>
    </row>
    <row r="137" spans="2:19" ht="12.75">
      <c r="B137" s="78"/>
      <c r="C137" s="79"/>
      <c r="D137" s="79"/>
      <c r="E137" s="11" t="s">
        <v>29</v>
      </c>
      <c r="F137" s="21"/>
      <c r="G137" s="30"/>
      <c r="H137" s="31"/>
      <c r="I137" s="32"/>
      <c r="L137" s="78"/>
      <c r="M137" s="79"/>
      <c r="N137" s="79"/>
      <c r="O137" s="11" t="s">
        <v>29</v>
      </c>
      <c r="P137" s="21"/>
      <c r="Q137" s="30"/>
      <c r="R137" s="31"/>
      <c r="S137" s="32"/>
    </row>
    <row r="138" spans="2:19" ht="12.75">
      <c r="B138" s="78">
        <v>64</v>
      </c>
      <c r="C138" s="79"/>
      <c r="D138" s="79"/>
      <c r="E138" s="12" t="s">
        <v>28</v>
      </c>
      <c r="F138" s="25"/>
      <c r="G138" s="26"/>
      <c r="H138" s="27"/>
      <c r="I138" s="28"/>
      <c r="L138" s="78">
        <v>64</v>
      </c>
      <c r="M138" s="79"/>
      <c r="N138" s="79"/>
      <c r="O138" s="12" t="s">
        <v>28</v>
      </c>
      <c r="P138" s="25"/>
      <c r="Q138" s="26"/>
      <c r="R138" s="27"/>
      <c r="S138" s="28"/>
    </row>
    <row r="139" spans="2:19" ht="12.75">
      <c r="B139" s="78"/>
      <c r="C139" s="79"/>
      <c r="D139" s="79"/>
      <c r="E139" s="11" t="s">
        <v>29</v>
      </c>
      <c r="F139" s="21"/>
      <c r="G139" s="30"/>
      <c r="H139" s="31"/>
      <c r="I139" s="32"/>
      <c r="L139" s="78"/>
      <c r="M139" s="79"/>
      <c r="N139" s="79"/>
      <c r="O139" s="11" t="s">
        <v>29</v>
      </c>
      <c r="P139" s="21"/>
      <c r="Q139" s="30"/>
      <c r="R139" s="31"/>
      <c r="S139" s="32"/>
    </row>
    <row r="140" spans="2:19" ht="12.75">
      <c r="B140" s="78">
        <v>65</v>
      </c>
      <c r="C140" s="79"/>
      <c r="D140" s="79"/>
      <c r="E140" s="12" t="s">
        <v>28</v>
      </c>
      <c r="F140" s="25"/>
      <c r="G140" s="26"/>
      <c r="H140" s="27"/>
      <c r="I140" s="28"/>
      <c r="L140" s="78">
        <v>65</v>
      </c>
      <c r="M140" s="79"/>
      <c r="N140" s="79"/>
      <c r="O140" s="12" t="s">
        <v>28</v>
      </c>
      <c r="P140" s="25"/>
      <c r="Q140" s="26"/>
      <c r="R140" s="27"/>
      <c r="S140" s="28"/>
    </row>
    <row r="141" spans="2:19" ht="12.75">
      <c r="B141" s="78"/>
      <c r="C141" s="79"/>
      <c r="D141" s="79"/>
      <c r="E141" s="11" t="s">
        <v>29</v>
      </c>
      <c r="F141" s="21"/>
      <c r="G141" s="30"/>
      <c r="H141" s="31"/>
      <c r="I141" s="32"/>
      <c r="L141" s="78"/>
      <c r="M141" s="79"/>
      <c r="N141" s="79"/>
      <c r="O141" s="11" t="s">
        <v>29</v>
      </c>
      <c r="P141" s="21"/>
      <c r="Q141" s="30"/>
      <c r="R141" s="31"/>
      <c r="S141" s="32"/>
    </row>
    <row r="142" spans="2:19" ht="12.75">
      <c r="B142" s="78">
        <v>66</v>
      </c>
      <c r="C142" s="79"/>
      <c r="D142" s="79"/>
      <c r="E142" s="12" t="s">
        <v>28</v>
      </c>
      <c r="F142" s="25"/>
      <c r="G142" s="26"/>
      <c r="H142" s="27"/>
      <c r="I142" s="28"/>
      <c r="L142" s="78">
        <v>66</v>
      </c>
      <c r="M142" s="79"/>
      <c r="N142" s="79"/>
      <c r="O142" s="12" t="s">
        <v>28</v>
      </c>
      <c r="P142" s="25"/>
      <c r="Q142" s="26"/>
      <c r="R142" s="27"/>
      <c r="S142" s="28"/>
    </row>
    <row r="143" spans="2:19" ht="12.75">
      <c r="B143" s="78"/>
      <c r="C143" s="79"/>
      <c r="D143" s="79"/>
      <c r="E143" s="11" t="s">
        <v>29</v>
      </c>
      <c r="F143" s="21"/>
      <c r="G143" s="30"/>
      <c r="H143" s="31"/>
      <c r="I143" s="32"/>
      <c r="L143" s="78"/>
      <c r="M143" s="79"/>
      <c r="N143" s="79"/>
      <c r="O143" s="11" t="s">
        <v>29</v>
      </c>
      <c r="P143" s="21"/>
      <c r="Q143" s="30"/>
      <c r="R143" s="31"/>
      <c r="S143" s="32"/>
    </row>
    <row r="144" spans="2:19" ht="12.75">
      <c r="B144" s="78">
        <v>67</v>
      </c>
      <c r="C144" s="79"/>
      <c r="D144" s="79"/>
      <c r="E144" s="12" t="s">
        <v>28</v>
      </c>
      <c r="F144" s="25"/>
      <c r="G144" s="26"/>
      <c r="H144" s="27"/>
      <c r="I144" s="28"/>
      <c r="L144" s="78">
        <v>67</v>
      </c>
      <c r="M144" s="79"/>
      <c r="N144" s="79"/>
      <c r="O144" s="12" t="s">
        <v>28</v>
      </c>
      <c r="P144" s="25"/>
      <c r="Q144" s="26"/>
      <c r="R144" s="27"/>
      <c r="S144" s="28"/>
    </row>
    <row r="145" spans="2:19" ht="12.75">
      <c r="B145" s="78"/>
      <c r="C145" s="79"/>
      <c r="D145" s="79"/>
      <c r="E145" s="11" t="s">
        <v>29</v>
      </c>
      <c r="F145" s="21"/>
      <c r="G145" s="30"/>
      <c r="H145" s="31"/>
      <c r="I145" s="32"/>
      <c r="L145" s="78"/>
      <c r="M145" s="79"/>
      <c r="N145" s="79"/>
      <c r="O145" s="11" t="s">
        <v>29</v>
      </c>
      <c r="P145" s="21"/>
      <c r="Q145" s="30"/>
      <c r="R145" s="31"/>
      <c r="S145" s="32"/>
    </row>
    <row r="146" spans="2:19" ht="12.75">
      <c r="B146" s="78">
        <v>68</v>
      </c>
      <c r="C146" s="79"/>
      <c r="D146" s="79"/>
      <c r="E146" s="12" t="s">
        <v>28</v>
      </c>
      <c r="F146" s="25"/>
      <c r="G146" s="26"/>
      <c r="H146" s="27"/>
      <c r="I146" s="28"/>
      <c r="L146" s="78">
        <v>68</v>
      </c>
      <c r="M146" s="79"/>
      <c r="N146" s="79"/>
      <c r="O146" s="12" t="s">
        <v>28</v>
      </c>
      <c r="P146" s="25"/>
      <c r="Q146" s="26"/>
      <c r="R146" s="27"/>
      <c r="S146" s="28"/>
    </row>
    <row r="147" spans="2:19" ht="12.75">
      <c r="B147" s="78"/>
      <c r="C147" s="79"/>
      <c r="D147" s="79"/>
      <c r="E147" s="11" t="s">
        <v>29</v>
      </c>
      <c r="F147" s="21"/>
      <c r="G147" s="30"/>
      <c r="H147" s="31"/>
      <c r="I147" s="32"/>
      <c r="L147" s="78"/>
      <c r="M147" s="79"/>
      <c r="N147" s="79"/>
      <c r="O147" s="11" t="s">
        <v>29</v>
      </c>
      <c r="P147" s="21"/>
      <c r="Q147" s="30"/>
      <c r="R147" s="31"/>
      <c r="S147" s="32"/>
    </row>
    <row r="148" spans="2:19" ht="12.75">
      <c r="B148" s="78">
        <v>69</v>
      </c>
      <c r="C148" s="79"/>
      <c r="D148" s="79"/>
      <c r="E148" s="12" t="s">
        <v>28</v>
      </c>
      <c r="F148" s="25"/>
      <c r="G148" s="26"/>
      <c r="H148" s="27"/>
      <c r="I148" s="28"/>
      <c r="L148" s="78">
        <v>69</v>
      </c>
      <c r="M148" s="79"/>
      <c r="N148" s="79"/>
      <c r="O148" s="12" t="s">
        <v>28</v>
      </c>
      <c r="P148" s="25"/>
      <c r="Q148" s="26"/>
      <c r="R148" s="27"/>
      <c r="S148" s="28"/>
    </row>
    <row r="149" spans="2:19" ht="12.75">
      <c r="B149" s="78"/>
      <c r="C149" s="79"/>
      <c r="D149" s="79"/>
      <c r="E149" s="11" t="s">
        <v>29</v>
      </c>
      <c r="F149" s="21"/>
      <c r="G149" s="30"/>
      <c r="H149" s="31"/>
      <c r="I149" s="32"/>
      <c r="L149" s="78"/>
      <c r="M149" s="79"/>
      <c r="N149" s="79"/>
      <c r="O149" s="11" t="s">
        <v>29</v>
      </c>
      <c r="P149" s="21"/>
      <c r="Q149" s="30"/>
      <c r="R149" s="31"/>
      <c r="S149" s="32"/>
    </row>
    <row r="150" spans="2:19" ht="12.75">
      <c r="B150" s="78">
        <v>70</v>
      </c>
      <c r="C150" s="79"/>
      <c r="D150" s="79"/>
      <c r="E150" s="12" t="s">
        <v>28</v>
      </c>
      <c r="F150" s="25"/>
      <c r="G150" s="26"/>
      <c r="H150" s="27"/>
      <c r="I150" s="28"/>
      <c r="L150" s="78">
        <v>70</v>
      </c>
      <c r="M150" s="79"/>
      <c r="N150" s="79"/>
      <c r="O150" s="12" t="s">
        <v>28</v>
      </c>
      <c r="P150" s="25"/>
      <c r="Q150" s="26"/>
      <c r="R150" s="27"/>
      <c r="S150" s="28"/>
    </row>
    <row r="151" spans="2:19" ht="12.75">
      <c r="B151" s="78"/>
      <c r="C151" s="79"/>
      <c r="D151" s="79"/>
      <c r="E151" s="11" t="s">
        <v>29</v>
      </c>
      <c r="F151" s="21"/>
      <c r="G151" s="30"/>
      <c r="H151" s="31"/>
      <c r="I151" s="32"/>
      <c r="L151" s="78"/>
      <c r="M151" s="79"/>
      <c r="N151" s="79"/>
      <c r="O151" s="11" t="s">
        <v>29</v>
      </c>
      <c r="P151" s="21"/>
      <c r="Q151" s="30"/>
      <c r="R151" s="31"/>
      <c r="S151" s="32"/>
    </row>
    <row r="152" spans="2:19" ht="12.75">
      <c r="B152" s="78">
        <v>71</v>
      </c>
      <c r="C152" s="79"/>
      <c r="D152" s="79"/>
      <c r="E152" s="12" t="s">
        <v>28</v>
      </c>
      <c r="F152" s="25"/>
      <c r="G152" s="26"/>
      <c r="H152" s="27"/>
      <c r="I152" s="28"/>
      <c r="L152" s="78">
        <v>71</v>
      </c>
      <c r="M152" s="79"/>
      <c r="N152" s="79"/>
      <c r="O152" s="12" t="s">
        <v>28</v>
      </c>
      <c r="P152" s="25"/>
      <c r="Q152" s="26"/>
      <c r="R152" s="27"/>
      <c r="S152" s="28"/>
    </row>
    <row r="153" spans="2:19" ht="12.75">
      <c r="B153" s="78"/>
      <c r="C153" s="79"/>
      <c r="D153" s="79"/>
      <c r="E153" s="11" t="s">
        <v>29</v>
      </c>
      <c r="F153" s="21"/>
      <c r="G153" s="30"/>
      <c r="H153" s="31"/>
      <c r="I153" s="32"/>
      <c r="L153" s="78"/>
      <c r="M153" s="79"/>
      <c r="N153" s="79"/>
      <c r="O153" s="11" t="s">
        <v>29</v>
      </c>
      <c r="P153" s="21"/>
      <c r="Q153" s="30"/>
      <c r="R153" s="31"/>
      <c r="S153" s="32"/>
    </row>
    <row r="154" spans="2:19" ht="12.75">
      <c r="B154" s="78">
        <v>72</v>
      </c>
      <c r="C154" s="79"/>
      <c r="D154" s="79"/>
      <c r="E154" s="12" t="s">
        <v>28</v>
      </c>
      <c r="F154" s="25"/>
      <c r="G154" s="26"/>
      <c r="H154" s="27"/>
      <c r="I154" s="28"/>
      <c r="L154" s="78">
        <v>72</v>
      </c>
      <c r="M154" s="79"/>
      <c r="N154" s="79"/>
      <c r="O154" s="12" t="s">
        <v>28</v>
      </c>
      <c r="P154" s="25"/>
      <c r="Q154" s="26"/>
      <c r="R154" s="27"/>
      <c r="S154" s="28"/>
    </row>
    <row r="155" spans="2:19" ht="12.75">
      <c r="B155" s="78"/>
      <c r="C155" s="79"/>
      <c r="D155" s="79"/>
      <c r="E155" s="11" t="s">
        <v>29</v>
      </c>
      <c r="F155" s="21"/>
      <c r="G155" s="30"/>
      <c r="H155" s="31"/>
      <c r="I155" s="32"/>
      <c r="L155" s="78"/>
      <c r="M155" s="79"/>
      <c r="N155" s="79"/>
      <c r="O155" s="11" t="s">
        <v>29</v>
      </c>
      <c r="P155" s="21"/>
      <c r="Q155" s="30"/>
      <c r="R155" s="31"/>
      <c r="S155" s="32"/>
    </row>
    <row r="156" spans="2:19" ht="12.75">
      <c r="B156" s="78">
        <v>73</v>
      </c>
      <c r="C156" s="79"/>
      <c r="D156" s="79"/>
      <c r="E156" s="12" t="s">
        <v>28</v>
      </c>
      <c r="F156" s="25"/>
      <c r="G156" s="26"/>
      <c r="H156" s="27"/>
      <c r="I156" s="28"/>
      <c r="L156" s="78">
        <v>73</v>
      </c>
      <c r="M156" s="79"/>
      <c r="N156" s="79"/>
      <c r="O156" s="12" t="s">
        <v>28</v>
      </c>
      <c r="P156" s="25"/>
      <c r="Q156" s="26"/>
      <c r="R156" s="27"/>
      <c r="S156" s="28"/>
    </row>
    <row r="157" spans="2:19" ht="12.75">
      <c r="B157" s="78"/>
      <c r="C157" s="79"/>
      <c r="D157" s="79"/>
      <c r="E157" s="11" t="s">
        <v>29</v>
      </c>
      <c r="F157" s="21"/>
      <c r="G157" s="30"/>
      <c r="H157" s="31"/>
      <c r="I157" s="32"/>
      <c r="L157" s="78"/>
      <c r="M157" s="79"/>
      <c r="N157" s="79"/>
      <c r="O157" s="11" t="s">
        <v>29</v>
      </c>
      <c r="P157" s="21"/>
      <c r="Q157" s="30"/>
      <c r="R157" s="31"/>
      <c r="S157" s="32"/>
    </row>
    <row r="158" spans="2:19" ht="12.75">
      <c r="B158" s="78">
        <v>74</v>
      </c>
      <c r="C158" s="79"/>
      <c r="D158" s="79"/>
      <c r="E158" s="12" t="s">
        <v>28</v>
      </c>
      <c r="F158" s="25"/>
      <c r="G158" s="26"/>
      <c r="H158" s="27"/>
      <c r="I158" s="28"/>
      <c r="L158" s="78">
        <v>74</v>
      </c>
      <c r="M158" s="79"/>
      <c r="N158" s="79"/>
      <c r="O158" s="12" t="s">
        <v>28</v>
      </c>
      <c r="P158" s="25"/>
      <c r="Q158" s="26"/>
      <c r="R158" s="27"/>
      <c r="S158" s="28"/>
    </row>
    <row r="159" spans="2:19" ht="12.75">
      <c r="B159" s="78"/>
      <c r="C159" s="79"/>
      <c r="D159" s="79"/>
      <c r="E159" s="11" t="s">
        <v>29</v>
      </c>
      <c r="F159" s="21"/>
      <c r="G159" s="22"/>
      <c r="H159" s="23"/>
      <c r="I159" s="24"/>
      <c r="L159" s="78"/>
      <c r="M159" s="79"/>
      <c r="N159" s="79"/>
      <c r="O159" s="11" t="s">
        <v>29</v>
      </c>
      <c r="P159" s="21"/>
      <c r="Q159" s="22"/>
      <c r="R159" s="23"/>
      <c r="S159" s="24"/>
    </row>
    <row r="160" spans="2:19" ht="12.75">
      <c r="B160" s="78">
        <v>75</v>
      </c>
      <c r="C160" s="79"/>
      <c r="D160" s="79"/>
      <c r="E160" s="12" t="s">
        <v>28</v>
      </c>
      <c r="F160" s="25"/>
      <c r="G160" s="26"/>
      <c r="H160" s="27"/>
      <c r="I160" s="28"/>
      <c r="L160" s="78">
        <v>75</v>
      </c>
      <c r="M160" s="79"/>
      <c r="N160" s="79"/>
      <c r="O160" s="12" t="s">
        <v>28</v>
      </c>
      <c r="P160" s="25"/>
      <c r="Q160" s="26"/>
      <c r="R160" s="27"/>
      <c r="S160" s="28"/>
    </row>
    <row r="161" spans="2:19" ht="12.75">
      <c r="B161" s="78"/>
      <c r="C161" s="79"/>
      <c r="D161" s="79"/>
      <c r="E161" s="11" t="s">
        <v>29</v>
      </c>
      <c r="F161" s="21"/>
      <c r="G161" s="30"/>
      <c r="H161" s="31"/>
      <c r="I161" s="32"/>
      <c r="L161" s="78"/>
      <c r="M161" s="79"/>
      <c r="N161" s="79"/>
      <c r="O161" s="11" t="s">
        <v>29</v>
      </c>
      <c r="P161" s="21"/>
      <c r="Q161" s="30"/>
      <c r="R161" s="31"/>
      <c r="S161" s="32"/>
    </row>
    <row r="162" spans="2:19" ht="12.75">
      <c r="B162" s="78">
        <v>76</v>
      </c>
      <c r="C162" s="79"/>
      <c r="D162" s="79"/>
      <c r="E162" s="12" t="s">
        <v>28</v>
      </c>
      <c r="F162" s="25"/>
      <c r="G162" s="26"/>
      <c r="H162" s="27"/>
      <c r="I162" s="28"/>
      <c r="L162" s="78">
        <v>76</v>
      </c>
      <c r="M162" s="79"/>
      <c r="N162" s="79"/>
      <c r="O162" s="12" t="s">
        <v>28</v>
      </c>
      <c r="P162" s="25"/>
      <c r="Q162" s="26"/>
      <c r="R162" s="27"/>
      <c r="S162" s="28"/>
    </row>
    <row r="163" spans="2:19" ht="12.75">
      <c r="B163" s="78"/>
      <c r="C163" s="79"/>
      <c r="D163" s="79"/>
      <c r="E163" s="14" t="s">
        <v>29</v>
      </c>
      <c r="F163" s="29"/>
      <c r="G163" s="30"/>
      <c r="H163" s="31"/>
      <c r="I163" s="32"/>
      <c r="L163" s="78"/>
      <c r="M163" s="79"/>
      <c r="N163" s="79"/>
      <c r="O163" s="14" t="s">
        <v>29</v>
      </c>
      <c r="P163" s="29"/>
      <c r="Q163" s="30"/>
      <c r="R163" s="31"/>
      <c r="S163" s="32"/>
    </row>
    <row r="164" spans="2:19" ht="12.75">
      <c r="B164" s="78">
        <v>77</v>
      </c>
      <c r="C164" s="79"/>
      <c r="D164" s="79"/>
      <c r="E164" s="12" t="s">
        <v>28</v>
      </c>
      <c r="F164" s="25"/>
      <c r="G164" s="26"/>
      <c r="H164" s="27"/>
      <c r="I164" s="28"/>
      <c r="L164" s="78">
        <v>77</v>
      </c>
      <c r="M164" s="79"/>
      <c r="N164" s="79"/>
      <c r="O164" s="12" t="s">
        <v>28</v>
      </c>
      <c r="P164" s="25"/>
      <c r="Q164" s="26"/>
      <c r="R164" s="27"/>
      <c r="S164" s="28"/>
    </row>
    <row r="165" spans="2:19" ht="12.75">
      <c r="B165" s="78"/>
      <c r="C165" s="79"/>
      <c r="D165" s="79"/>
      <c r="E165" s="11" t="s">
        <v>29</v>
      </c>
      <c r="F165" s="21"/>
      <c r="G165" s="30"/>
      <c r="H165" s="31"/>
      <c r="I165" s="32"/>
      <c r="L165" s="78"/>
      <c r="M165" s="79"/>
      <c r="N165" s="79"/>
      <c r="O165" s="11" t="s">
        <v>29</v>
      </c>
      <c r="P165" s="21"/>
      <c r="Q165" s="30"/>
      <c r="R165" s="31"/>
      <c r="S165" s="32"/>
    </row>
    <row r="166" spans="2:19" ht="12.75">
      <c r="B166" s="78">
        <v>78</v>
      </c>
      <c r="C166" s="79"/>
      <c r="D166" s="79"/>
      <c r="E166" s="12" t="s">
        <v>28</v>
      </c>
      <c r="F166" s="25"/>
      <c r="G166" s="26"/>
      <c r="H166" s="27"/>
      <c r="I166" s="28"/>
      <c r="L166" s="78">
        <v>78</v>
      </c>
      <c r="M166" s="79"/>
      <c r="N166" s="79"/>
      <c r="O166" s="12" t="s">
        <v>28</v>
      </c>
      <c r="P166" s="25"/>
      <c r="Q166" s="26"/>
      <c r="R166" s="27"/>
      <c r="S166" s="28"/>
    </row>
    <row r="167" spans="2:19" ht="12.75">
      <c r="B167" s="78"/>
      <c r="C167" s="79"/>
      <c r="D167" s="79"/>
      <c r="E167" s="11" t="s">
        <v>29</v>
      </c>
      <c r="F167" s="21"/>
      <c r="G167" s="30"/>
      <c r="H167" s="31"/>
      <c r="I167" s="32"/>
      <c r="L167" s="78"/>
      <c r="M167" s="79"/>
      <c r="N167" s="79"/>
      <c r="O167" s="11" t="s">
        <v>29</v>
      </c>
      <c r="P167" s="21"/>
      <c r="Q167" s="30"/>
      <c r="R167" s="31"/>
      <c r="S167" s="32"/>
    </row>
    <row r="168" spans="2:19" ht="12.75">
      <c r="B168" s="78">
        <v>79</v>
      </c>
      <c r="C168" s="79"/>
      <c r="D168" s="79"/>
      <c r="E168" s="12" t="s">
        <v>28</v>
      </c>
      <c r="F168" s="25"/>
      <c r="G168" s="26"/>
      <c r="H168" s="27"/>
      <c r="I168" s="28"/>
      <c r="L168" s="78">
        <v>79</v>
      </c>
      <c r="M168" s="79"/>
      <c r="N168" s="79"/>
      <c r="O168" s="12" t="s">
        <v>28</v>
      </c>
      <c r="P168" s="25"/>
      <c r="Q168" s="26"/>
      <c r="R168" s="27"/>
      <c r="S168" s="28"/>
    </row>
    <row r="169" spans="2:19" ht="12.75">
      <c r="B169" s="78"/>
      <c r="C169" s="79"/>
      <c r="D169" s="79"/>
      <c r="E169" s="11" t="s">
        <v>29</v>
      </c>
      <c r="F169" s="21"/>
      <c r="G169" s="30"/>
      <c r="H169" s="31"/>
      <c r="I169" s="32"/>
      <c r="L169" s="78"/>
      <c r="M169" s="79"/>
      <c r="N169" s="79"/>
      <c r="O169" s="11" t="s">
        <v>29</v>
      </c>
      <c r="P169" s="21"/>
      <c r="Q169" s="30"/>
      <c r="R169" s="31"/>
      <c r="S169" s="32"/>
    </row>
    <row r="170" spans="2:19" ht="12.75">
      <c r="B170" s="78">
        <v>80</v>
      </c>
      <c r="C170" s="79"/>
      <c r="D170" s="79"/>
      <c r="E170" s="12" t="s">
        <v>28</v>
      </c>
      <c r="F170" s="25"/>
      <c r="G170" s="26"/>
      <c r="H170" s="27"/>
      <c r="I170" s="28"/>
      <c r="L170" s="78">
        <v>80</v>
      </c>
      <c r="M170" s="79"/>
      <c r="N170" s="79"/>
      <c r="O170" s="12" t="s">
        <v>28</v>
      </c>
      <c r="P170" s="25"/>
      <c r="Q170" s="26"/>
      <c r="R170" s="27"/>
      <c r="S170" s="28"/>
    </row>
    <row r="171" spans="2:19" ht="12.75">
      <c r="B171" s="78"/>
      <c r="C171" s="79"/>
      <c r="D171" s="79"/>
      <c r="E171" s="11" t="s">
        <v>29</v>
      </c>
      <c r="F171" s="21"/>
      <c r="G171" s="30"/>
      <c r="H171" s="31"/>
      <c r="I171" s="32"/>
      <c r="L171" s="78"/>
      <c r="M171" s="79"/>
      <c r="N171" s="79"/>
      <c r="O171" s="11" t="s">
        <v>29</v>
      </c>
      <c r="P171" s="21"/>
      <c r="Q171" s="30"/>
      <c r="R171" s="31"/>
      <c r="S171" s="32"/>
    </row>
    <row r="172" spans="2:19" ht="12.75">
      <c r="B172" s="78">
        <v>81</v>
      </c>
      <c r="C172" s="79"/>
      <c r="D172" s="79"/>
      <c r="E172" s="12" t="s">
        <v>28</v>
      </c>
      <c r="F172" s="25"/>
      <c r="G172" s="26"/>
      <c r="H172" s="27"/>
      <c r="I172" s="28"/>
      <c r="L172" s="78">
        <v>81</v>
      </c>
      <c r="M172" s="79"/>
      <c r="N172" s="79"/>
      <c r="O172" s="12" t="s">
        <v>28</v>
      </c>
      <c r="P172" s="25"/>
      <c r="Q172" s="26"/>
      <c r="R172" s="27"/>
      <c r="S172" s="28"/>
    </row>
    <row r="173" spans="2:19" ht="12.75">
      <c r="B173" s="78"/>
      <c r="C173" s="79"/>
      <c r="D173" s="79"/>
      <c r="E173" s="11" t="s">
        <v>29</v>
      </c>
      <c r="F173" s="21"/>
      <c r="G173" s="30"/>
      <c r="H173" s="31"/>
      <c r="I173" s="32"/>
      <c r="L173" s="78"/>
      <c r="M173" s="79"/>
      <c r="N173" s="79"/>
      <c r="O173" s="11" t="s">
        <v>29</v>
      </c>
      <c r="P173" s="21"/>
      <c r="Q173" s="30"/>
      <c r="R173" s="31"/>
      <c r="S173" s="32"/>
    </row>
    <row r="174" spans="2:19" ht="12.75">
      <c r="B174" s="78">
        <v>82</v>
      </c>
      <c r="C174" s="79"/>
      <c r="D174" s="79"/>
      <c r="E174" s="12" t="s">
        <v>28</v>
      </c>
      <c r="F174" s="25"/>
      <c r="G174" s="26"/>
      <c r="H174" s="27"/>
      <c r="I174" s="28"/>
      <c r="L174" s="78">
        <v>82</v>
      </c>
      <c r="M174" s="79"/>
      <c r="N174" s="79"/>
      <c r="O174" s="12" t="s">
        <v>28</v>
      </c>
      <c r="P174" s="25"/>
      <c r="Q174" s="26"/>
      <c r="R174" s="27"/>
      <c r="S174" s="28"/>
    </row>
    <row r="175" spans="2:19" ht="12.75">
      <c r="B175" s="78"/>
      <c r="C175" s="79"/>
      <c r="D175" s="79"/>
      <c r="E175" s="11" t="s">
        <v>29</v>
      </c>
      <c r="F175" s="21"/>
      <c r="G175" s="30"/>
      <c r="H175" s="31"/>
      <c r="I175" s="32"/>
      <c r="L175" s="78"/>
      <c r="M175" s="79"/>
      <c r="N175" s="79"/>
      <c r="O175" s="11" t="s">
        <v>29</v>
      </c>
      <c r="P175" s="21"/>
      <c r="Q175" s="30"/>
      <c r="R175" s="31"/>
      <c r="S175" s="32"/>
    </row>
    <row r="176" spans="2:19" ht="12.75">
      <c r="B176" s="78">
        <v>83</v>
      </c>
      <c r="C176" s="79"/>
      <c r="D176" s="79"/>
      <c r="E176" s="12" t="s">
        <v>28</v>
      </c>
      <c r="F176" s="25"/>
      <c r="G176" s="26"/>
      <c r="H176" s="27"/>
      <c r="I176" s="28"/>
      <c r="L176" s="78">
        <v>83</v>
      </c>
      <c r="M176" s="79"/>
      <c r="N176" s="79"/>
      <c r="O176" s="12" t="s">
        <v>28</v>
      </c>
      <c r="P176" s="25"/>
      <c r="Q176" s="26"/>
      <c r="R176" s="27"/>
      <c r="S176" s="28"/>
    </row>
    <row r="177" spans="2:19" ht="12.75">
      <c r="B177" s="78"/>
      <c r="C177" s="79"/>
      <c r="D177" s="79"/>
      <c r="E177" s="11" t="s">
        <v>29</v>
      </c>
      <c r="F177" s="21"/>
      <c r="G177" s="30"/>
      <c r="H177" s="31"/>
      <c r="I177" s="32"/>
      <c r="L177" s="78"/>
      <c r="M177" s="79"/>
      <c r="N177" s="79"/>
      <c r="O177" s="11" t="s">
        <v>29</v>
      </c>
      <c r="P177" s="21"/>
      <c r="Q177" s="30"/>
      <c r="R177" s="31"/>
      <c r="S177" s="32"/>
    </row>
    <row r="178" spans="2:19" ht="12.75">
      <c r="B178" s="78">
        <v>84</v>
      </c>
      <c r="C178" s="79"/>
      <c r="D178" s="79"/>
      <c r="E178" s="12" t="s">
        <v>28</v>
      </c>
      <c r="F178" s="25"/>
      <c r="G178" s="26"/>
      <c r="H178" s="27"/>
      <c r="I178" s="28"/>
      <c r="L178" s="78">
        <v>84</v>
      </c>
      <c r="M178" s="79"/>
      <c r="N178" s="79"/>
      <c r="O178" s="12" t="s">
        <v>28</v>
      </c>
      <c r="P178" s="25"/>
      <c r="Q178" s="26"/>
      <c r="R178" s="27"/>
      <c r="S178" s="28"/>
    </row>
    <row r="179" spans="2:19" ht="12.75">
      <c r="B179" s="78"/>
      <c r="C179" s="79"/>
      <c r="D179" s="79"/>
      <c r="E179" s="11" t="s">
        <v>29</v>
      </c>
      <c r="F179" s="21"/>
      <c r="G179" s="30"/>
      <c r="H179" s="31"/>
      <c r="I179" s="32"/>
      <c r="L179" s="78"/>
      <c r="M179" s="79"/>
      <c r="N179" s="79"/>
      <c r="O179" s="11" t="s">
        <v>29</v>
      </c>
      <c r="P179" s="21"/>
      <c r="Q179" s="30"/>
      <c r="R179" s="31"/>
      <c r="S179" s="32"/>
    </row>
    <row r="180" spans="2:19" ht="12.75">
      <c r="B180" s="78">
        <v>85</v>
      </c>
      <c r="C180" s="79"/>
      <c r="D180" s="79"/>
      <c r="E180" s="12" t="s">
        <v>28</v>
      </c>
      <c r="F180" s="25"/>
      <c r="G180" s="26"/>
      <c r="H180" s="27"/>
      <c r="I180" s="28"/>
      <c r="L180" s="78">
        <v>85</v>
      </c>
      <c r="M180" s="79"/>
      <c r="N180" s="79"/>
      <c r="O180" s="12" t="s">
        <v>28</v>
      </c>
      <c r="P180" s="25"/>
      <c r="Q180" s="26"/>
      <c r="R180" s="27"/>
      <c r="S180" s="28"/>
    </row>
    <row r="181" spans="2:19" ht="12.75">
      <c r="B181" s="78"/>
      <c r="C181" s="79"/>
      <c r="D181" s="79"/>
      <c r="E181" s="11" t="s">
        <v>29</v>
      </c>
      <c r="F181" s="21"/>
      <c r="G181" s="30"/>
      <c r="H181" s="31"/>
      <c r="I181" s="32"/>
      <c r="L181" s="78"/>
      <c r="M181" s="79"/>
      <c r="N181" s="79"/>
      <c r="O181" s="11" t="s">
        <v>29</v>
      </c>
      <c r="P181" s="21"/>
      <c r="Q181" s="30"/>
      <c r="R181" s="31"/>
      <c r="S181" s="32"/>
    </row>
    <row r="182" spans="2:19" ht="12.75">
      <c r="B182" s="78">
        <v>86</v>
      </c>
      <c r="C182" s="79"/>
      <c r="D182" s="79"/>
      <c r="E182" s="12" t="s">
        <v>28</v>
      </c>
      <c r="F182" s="25"/>
      <c r="G182" s="26"/>
      <c r="H182" s="27"/>
      <c r="I182" s="28"/>
      <c r="L182" s="78">
        <v>86</v>
      </c>
      <c r="M182" s="79"/>
      <c r="N182" s="79"/>
      <c r="O182" s="12" t="s">
        <v>28</v>
      </c>
      <c r="P182" s="25"/>
      <c r="Q182" s="26"/>
      <c r="R182" s="27"/>
      <c r="S182" s="28"/>
    </row>
    <row r="183" spans="2:19" ht="12.75">
      <c r="B183" s="78"/>
      <c r="C183" s="79"/>
      <c r="D183" s="79"/>
      <c r="E183" s="11" t="s">
        <v>29</v>
      </c>
      <c r="F183" s="21"/>
      <c r="G183" s="30"/>
      <c r="H183" s="31"/>
      <c r="I183" s="32"/>
      <c r="L183" s="78"/>
      <c r="M183" s="79"/>
      <c r="N183" s="79"/>
      <c r="O183" s="11" t="s">
        <v>29</v>
      </c>
      <c r="P183" s="21"/>
      <c r="Q183" s="30"/>
      <c r="R183" s="31"/>
      <c r="S183" s="32"/>
    </row>
    <row r="184" spans="2:19" ht="12.75">
      <c r="B184" s="78">
        <v>87</v>
      </c>
      <c r="C184" s="79"/>
      <c r="D184" s="79"/>
      <c r="E184" s="12" t="s">
        <v>28</v>
      </c>
      <c r="F184" s="25"/>
      <c r="G184" s="26"/>
      <c r="H184" s="27"/>
      <c r="I184" s="28"/>
      <c r="L184" s="78">
        <v>87</v>
      </c>
      <c r="M184" s="79"/>
      <c r="N184" s="79"/>
      <c r="O184" s="12" t="s">
        <v>28</v>
      </c>
      <c r="P184" s="25"/>
      <c r="Q184" s="26"/>
      <c r="R184" s="27"/>
      <c r="S184" s="28"/>
    </row>
    <row r="185" spans="2:19" ht="12.75">
      <c r="B185" s="78"/>
      <c r="C185" s="79"/>
      <c r="D185" s="79"/>
      <c r="E185" s="11" t="s">
        <v>29</v>
      </c>
      <c r="F185" s="21"/>
      <c r="G185" s="30"/>
      <c r="H185" s="31"/>
      <c r="I185" s="32"/>
      <c r="L185" s="78"/>
      <c r="M185" s="79"/>
      <c r="N185" s="79"/>
      <c r="O185" s="11" t="s">
        <v>29</v>
      </c>
      <c r="P185" s="21"/>
      <c r="Q185" s="30"/>
      <c r="R185" s="31"/>
      <c r="S185" s="32"/>
    </row>
    <row r="186" spans="2:19" ht="12.75">
      <c r="B186" s="78">
        <v>88</v>
      </c>
      <c r="C186" s="79"/>
      <c r="D186" s="79"/>
      <c r="E186" s="12" t="s">
        <v>28</v>
      </c>
      <c r="F186" s="25"/>
      <c r="G186" s="26"/>
      <c r="H186" s="27"/>
      <c r="I186" s="28"/>
      <c r="L186" s="78">
        <v>88</v>
      </c>
      <c r="M186" s="79"/>
      <c r="N186" s="79"/>
      <c r="O186" s="12" t="s">
        <v>28</v>
      </c>
      <c r="P186" s="25"/>
      <c r="Q186" s="26"/>
      <c r="R186" s="27"/>
      <c r="S186" s="28"/>
    </row>
    <row r="187" spans="2:19" ht="12.75">
      <c r="B187" s="78"/>
      <c r="C187" s="79"/>
      <c r="D187" s="79"/>
      <c r="E187" s="11" t="s">
        <v>29</v>
      </c>
      <c r="F187" s="21"/>
      <c r="G187" s="30"/>
      <c r="H187" s="31"/>
      <c r="I187" s="32"/>
      <c r="L187" s="78"/>
      <c r="M187" s="79"/>
      <c r="N187" s="79"/>
      <c r="O187" s="11" t="s">
        <v>29</v>
      </c>
      <c r="P187" s="21"/>
      <c r="Q187" s="30"/>
      <c r="R187" s="31"/>
      <c r="S187" s="32"/>
    </row>
    <row r="188" spans="2:19" ht="12.75">
      <c r="B188" s="78">
        <v>89</v>
      </c>
      <c r="C188" s="79"/>
      <c r="D188" s="79"/>
      <c r="E188" s="12" t="s">
        <v>28</v>
      </c>
      <c r="F188" s="25"/>
      <c r="G188" s="26"/>
      <c r="H188" s="27"/>
      <c r="I188" s="28"/>
      <c r="L188" s="78">
        <v>89</v>
      </c>
      <c r="M188" s="79"/>
      <c r="N188" s="79"/>
      <c r="O188" s="12" t="s">
        <v>28</v>
      </c>
      <c r="P188" s="25"/>
      <c r="Q188" s="26"/>
      <c r="R188" s="27"/>
      <c r="S188" s="28"/>
    </row>
    <row r="189" spans="2:19" ht="12.75">
      <c r="B189" s="78"/>
      <c r="C189" s="79"/>
      <c r="D189" s="79"/>
      <c r="E189" s="14" t="s">
        <v>29</v>
      </c>
      <c r="F189" s="29"/>
      <c r="G189" s="22"/>
      <c r="H189" s="23"/>
      <c r="I189" s="24"/>
      <c r="L189" s="78"/>
      <c r="M189" s="79"/>
      <c r="N189" s="79"/>
      <c r="O189" s="14" t="s">
        <v>29</v>
      </c>
      <c r="P189" s="29"/>
      <c r="Q189" s="22"/>
      <c r="R189" s="23"/>
      <c r="S189" s="24"/>
    </row>
    <row r="190" spans="2:19" ht="12.75">
      <c r="B190" s="78">
        <v>90</v>
      </c>
      <c r="C190" s="79"/>
      <c r="D190" s="79"/>
      <c r="E190" s="12" t="s">
        <v>28</v>
      </c>
      <c r="F190" s="25"/>
      <c r="G190" s="26"/>
      <c r="H190" s="27"/>
      <c r="I190" s="28"/>
      <c r="L190" s="78">
        <v>90</v>
      </c>
      <c r="M190" s="79"/>
      <c r="N190" s="79"/>
      <c r="O190" s="12" t="s">
        <v>28</v>
      </c>
      <c r="P190" s="25"/>
      <c r="Q190" s="26"/>
      <c r="R190" s="27"/>
      <c r="S190" s="28"/>
    </row>
    <row r="191" spans="2:19" ht="12.75">
      <c r="B191" s="78"/>
      <c r="C191" s="79"/>
      <c r="D191" s="79"/>
      <c r="E191" s="11" t="s">
        <v>29</v>
      </c>
      <c r="F191" s="21"/>
      <c r="G191" s="30"/>
      <c r="H191" s="31"/>
      <c r="I191" s="32"/>
      <c r="L191" s="78"/>
      <c r="M191" s="79"/>
      <c r="N191" s="79"/>
      <c r="O191" s="11" t="s">
        <v>29</v>
      </c>
      <c r="P191" s="21"/>
      <c r="Q191" s="30"/>
      <c r="R191" s="31"/>
      <c r="S191" s="32"/>
    </row>
    <row r="192" spans="2:19" ht="12.75">
      <c r="B192" s="78">
        <v>91</v>
      </c>
      <c r="C192" s="79"/>
      <c r="D192" s="79"/>
      <c r="E192" s="12" t="s">
        <v>28</v>
      </c>
      <c r="F192" s="25"/>
      <c r="G192" s="26"/>
      <c r="H192" s="27"/>
      <c r="I192" s="28"/>
      <c r="L192" s="78">
        <v>91</v>
      </c>
      <c r="M192" s="79"/>
      <c r="N192" s="79"/>
      <c r="O192" s="12" t="s">
        <v>28</v>
      </c>
      <c r="P192" s="25"/>
      <c r="Q192" s="26"/>
      <c r="R192" s="27"/>
      <c r="S192" s="28"/>
    </row>
    <row r="193" spans="2:19" ht="12.75">
      <c r="B193" s="78"/>
      <c r="C193" s="79"/>
      <c r="D193" s="79"/>
      <c r="E193" s="11" t="s">
        <v>29</v>
      </c>
      <c r="F193" s="21"/>
      <c r="G193" s="30"/>
      <c r="H193" s="31"/>
      <c r="I193" s="32"/>
      <c r="L193" s="78"/>
      <c r="M193" s="79"/>
      <c r="N193" s="79"/>
      <c r="O193" s="11" t="s">
        <v>29</v>
      </c>
      <c r="P193" s="21"/>
      <c r="Q193" s="30"/>
      <c r="R193" s="31"/>
      <c r="S193" s="32"/>
    </row>
    <row r="194" spans="2:19" ht="12.75">
      <c r="B194" s="78">
        <v>92</v>
      </c>
      <c r="C194" s="79"/>
      <c r="D194" s="79"/>
      <c r="E194" s="12" t="s">
        <v>28</v>
      </c>
      <c r="F194" s="25"/>
      <c r="G194" s="26"/>
      <c r="H194" s="27"/>
      <c r="I194" s="28"/>
      <c r="L194" s="78">
        <v>92</v>
      </c>
      <c r="M194" s="79"/>
      <c r="N194" s="79"/>
      <c r="O194" s="12" t="s">
        <v>28</v>
      </c>
      <c r="P194" s="25"/>
      <c r="Q194" s="26"/>
      <c r="R194" s="27"/>
      <c r="S194" s="28"/>
    </row>
    <row r="195" spans="2:19" ht="12.75">
      <c r="B195" s="78"/>
      <c r="C195" s="79"/>
      <c r="D195" s="79"/>
      <c r="E195" s="11" t="s">
        <v>29</v>
      </c>
      <c r="F195" s="21"/>
      <c r="G195" s="30"/>
      <c r="H195" s="31"/>
      <c r="I195" s="32"/>
      <c r="L195" s="78"/>
      <c r="M195" s="79"/>
      <c r="N195" s="79"/>
      <c r="O195" s="11" t="s">
        <v>29</v>
      </c>
      <c r="P195" s="21"/>
      <c r="Q195" s="30"/>
      <c r="R195" s="31"/>
      <c r="S195" s="32"/>
    </row>
    <row r="196" spans="2:19" ht="12.75">
      <c r="B196" s="78">
        <v>93</v>
      </c>
      <c r="C196" s="79"/>
      <c r="D196" s="79"/>
      <c r="E196" s="12" t="s">
        <v>28</v>
      </c>
      <c r="F196" s="25"/>
      <c r="G196" s="26"/>
      <c r="H196" s="27"/>
      <c r="I196" s="28"/>
      <c r="L196" s="78">
        <v>93</v>
      </c>
      <c r="M196" s="79"/>
      <c r="N196" s="79"/>
      <c r="O196" s="12" t="s">
        <v>28</v>
      </c>
      <c r="P196" s="25"/>
      <c r="Q196" s="26"/>
      <c r="R196" s="27"/>
      <c r="S196" s="28"/>
    </row>
    <row r="197" spans="2:19" ht="12.75">
      <c r="B197" s="78"/>
      <c r="C197" s="79"/>
      <c r="D197" s="79"/>
      <c r="E197" s="11" t="s">
        <v>29</v>
      </c>
      <c r="F197" s="21"/>
      <c r="G197" s="30"/>
      <c r="H197" s="31"/>
      <c r="I197" s="32"/>
      <c r="L197" s="78"/>
      <c r="M197" s="79"/>
      <c r="N197" s="79"/>
      <c r="O197" s="11" t="s">
        <v>29</v>
      </c>
      <c r="P197" s="21"/>
      <c r="Q197" s="30"/>
      <c r="R197" s="31"/>
      <c r="S197" s="32"/>
    </row>
    <row r="198" spans="2:19" ht="12.75">
      <c r="B198" s="78">
        <v>94</v>
      </c>
      <c r="C198" s="79"/>
      <c r="D198" s="79"/>
      <c r="E198" s="12" t="s">
        <v>28</v>
      </c>
      <c r="F198" s="25"/>
      <c r="G198" s="26"/>
      <c r="H198" s="27"/>
      <c r="I198" s="28"/>
      <c r="L198" s="78">
        <v>94</v>
      </c>
      <c r="M198" s="79"/>
      <c r="N198" s="79"/>
      <c r="O198" s="12" t="s">
        <v>28</v>
      </c>
      <c r="P198" s="25"/>
      <c r="Q198" s="26"/>
      <c r="R198" s="27"/>
      <c r="S198" s="28"/>
    </row>
    <row r="199" spans="2:19" ht="12.75">
      <c r="B199" s="78"/>
      <c r="C199" s="79"/>
      <c r="D199" s="79"/>
      <c r="E199" s="11" t="s">
        <v>29</v>
      </c>
      <c r="F199" s="21"/>
      <c r="G199" s="30"/>
      <c r="H199" s="31"/>
      <c r="I199" s="32"/>
      <c r="L199" s="78"/>
      <c r="M199" s="79"/>
      <c r="N199" s="79"/>
      <c r="O199" s="11" t="s">
        <v>29</v>
      </c>
      <c r="P199" s="21"/>
      <c r="Q199" s="30"/>
      <c r="R199" s="31"/>
      <c r="S199" s="32"/>
    </row>
    <row r="200" spans="2:19" ht="12.75">
      <c r="B200" s="78">
        <v>95</v>
      </c>
      <c r="C200" s="79"/>
      <c r="D200" s="79"/>
      <c r="E200" s="12" t="s">
        <v>28</v>
      </c>
      <c r="F200" s="25"/>
      <c r="G200" s="26"/>
      <c r="H200" s="27"/>
      <c r="I200" s="28"/>
      <c r="L200" s="78">
        <v>95</v>
      </c>
      <c r="M200" s="79"/>
      <c r="N200" s="79"/>
      <c r="O200" s="12" t="s">
        <v>28</v>
      </c>
      <c r="P200" s="25"/>
      <c r="Q200" s="26"/>
      <c r="R200" s="27"/>
      <c r="S200" s="28"/>
    </row>
    <row r="201" spans="2:19" ht="12.75">
      <c r="B201" s="78"/>
      <c r="C201" s="79"/>
      <c r="D201" s="79"/>
      <c r="E201" s="11" t="s">
        <v>29</v>
      </c>
      <c r="F201" s="21"/>
      <c r="G201" s="30"/>
      <c r="H201" s="31"/>
      <c r="I201" s="32"/>
      <c r="L201" s="78"/>
      <c r="M201" s="79"/>
      <c r="N201" s="79"/>
      <c r="O201" s="11" t="s">
        <v>29</v>
      </c>
      <c r="P201" s="21"/>
      <c r="Q201" s="30"/>
      <c r="R201" s="31"/>
      <c r="S201" s="32"/>
    </row>
    <row r="202" spans="2:19" ht="12.75">
      <c r="B202" s="78">
        <v>96</v>
      </c>
      <c r="C202" s="79"/>
      <c r="D202" s="79"/>
      <c r="E202" s="12" t="s">
        <v>28</v>
      </c>
      <c r="F202" s="25"/>
      <c r="G202" s="26"/>
      <c r="H202" s="27"/>
      <c r="I202" s="28"/>
      <c r="L202" s="78">
        <v>96</v>
      </c>
      <c r="M202" s="79"/>
      <c r="N202" s="79"/>
      <c r="O202" s="12" t="s">
        <v>28</v>
      </c>
      <c r="P202" s="25"/>
      <c r="Q202" s="26"/>
      <c r="R202" s="27"/>
      <c r="S202" s="28"/>
    </row>
    <row r="203" spans="2:19" ht="12.75">
      <c r="B203" s="78"/>
      <c r="C203" s="79"/>
      <c r="D203" s="79"/>
      <c r="E203" s="11" t="s">
        <v>29</v>
      </c>
      <c r="F203" s="21"/>
      <c r="G203" s="30"/>
      <c r="H203" s="31"/>
      <c r="I203" s="32"/>
      <c r="L203" s="78"/>
      <c r="M203" s="79"/>
      <c r="N203" s="79"/>
      <c r="O203" s="11" t="s">
        <v>29</v>
      </c>
      <c r="P203" s="21"/>
      <c r="Q203" s="30"/>
      <c r="R203" s="31"/>
      <c r="S203" s="32"/>
    </row>
    <row r="204" spans="2:19" ht="12.75">
      <c r="B204" s="78">
        <v>97</v>
      </c>
      <c r="C204" s="79"/>
      <c r="D204" s="79"/>
      <c r="E204" s="12" t="s">
        <v>28</v>
      </c>
      <c r="F204" s="25"/>
      <c r="G204" s="26"/>
      <c r="H204" s="27"/>
      <c r="I204" s="28"/>
      <c r="L204" s="78">
        <v>97</v>
      </c>
      <c r="M204" s="79"/>
      <c r="N204" s="79"/>
      <c r="O204" s="12" t="s">
        <v>28</v>
      </c>
      <c r="P204" s="25"/>
      <c r="Q204" s="26"/>
      <c r="R204" s="27"/>
      <c r="S204" s="28"/>
    </row>
    <row r="205" spans="2:19" ht="12.75">
      <c r="B205" s="78"/>
      <c r="C205" s="79"/>
      <c r="D205" s="79"/>
      <c r="E205" s="11" t="s">
        <v>29</v>
      </c>
      <c r="F205" s="21"/>
      <c r="G205" s="30"/>
      <c r="H205" s="31"/>
      <c r="I205" s="32"/>
      <c r="L205" s="78"/>
      <c r="M205" s="79"/>
      <c r="N205" s="79"/>
      <c r="O205" s="11" t="s">
        <v>29</v>
      </c>
      <c r="P205" s="21"/>
      <c r="Q205" s="30"/>
      <c r="R205" s="31"/>
      <c r="S205" s="32"/>
    </row>
    <row r="206" spans="2:19" ht="12.75">
      <c r="B206" s="78">
        <v>98</v>
      </c>
      <c r="C206" s="79"/>
      <c r="D206" s="79"/>
      <c r="E206" s="12" t="s">
        <v>28</v>
      </c>
      <c r="F206" s="25"/>
      <c r="G206" s="26"/>
      <c r="H206" s="27"/>
      <c r="I206" s="28"/>
      <c r="L206" s="78">
        <v>98</v>
      </c>
      <c r="M206" s="79"/>
      <c r="N206" s="79"/>
      <c r="O206" s="12" t="s">
        <v>28</v>
      </c>
      <c r="P206" s="25"/>
      <c r="Q206" s="26"/>
      <c r="R206" s="27"/>
      <c r="S206" s="28"/>
    </row>
    <row r="207" spans="2:19" ht="12.75">
      <c r="B207" s="78"/>
      <c r="C207" s="79"/>
      <c r="D207" s="79"/>
      <c r="E207" s="11" t="s">
        <v>29</v>
      </c>
      <c r="F207" s="21"/>
      <c r="G207" s="30"/>
      <c r="H207" s="31"/>
      <c r="I207" s="32"/>
      <c r="L207" s="78"/>
      <c r="M207" s="79"/>
      <c r="N207" s="79"/>
      <c r="O207" s="11" t="s">
        <v>29</v>
      </c>
      <c r="P207" s="21"/>
      <c r="Q207" s="30"/>
      <c r="R207" s="31"/>
      <c r="S207" s="32"/>
    </row>
    <row r="208" spans="2:19" ht="12.75">
      <c r="B208" s="78">
        <v>99</v>
      </c>
      <c r="C208" s="79"/>
      <c r="D208" s="79"/>
      <c r="E208" s="15" t="s">
        <v>28</v>
      </c>
      <c r="F208" s="33"/>
      <c r="G208" s="26"/>
      <c r="H208" s="27"/>
      <c r="I208" s="28"/>
      <c r="L208" s="78">
        <v>99</v>
      </c>
      <c r="M208" s="79"/>
      <c r="N208" s="79"/>
      <c r="O208" s="15" t="s">
        <v>28</v>
      </c>
      <c r="P208" s="33"/>
      <c r="Q208" s="26"/>
      <c r="R208" s="27"/>
      <c r="S208" s="28"/>
    </row>
    <row r="209" spans="2:19" ht="12.75">
      <c r="B209" s="78"/>
      <c r="C209" s="79"/>
      <c r="D209" s="79"/>
      <c r="E209" s="11" t="s">
        <v>29</v>
      </c>
      <c r="F209" s="21"/>
      <c r="G209" s="30"/>
      <c r="H209" s="31"/>
      <c r="I209" s="32"/>
      <c r="L209" s="78"/>
      <c r="M209" s="79"/>
      <c r="N209" s="79"/>
      <c r="O209" s="11" t="s">
        <v>29</v>
      </c>
      <c r="P209" s="21"/>
      <c r="Q209" s="30"/>
      <c r="R209" s="31"/>
      <c r="S209" s="32"/>
    </row>
    <row r="210" spans="2:19" ht="12.75">
      <c r="B210" s="78">
        <v>100</v>
      </c>
      <c r="C210" s="79"/>
      <c r="D210" s="79"/>
      <c r="E210" s="12" t="s">
        <v>28</v>
      </c>
      <c r="F210" s="25"/>
      <c r="G210" s="34"/>
      <c r="H210" s="35"/>
      <c r="I210" s="36"/>
      <c r="L210" s="78">
        <v>100</v>
      </c>
      <c r="M210" s="79"/>
      <c r="N210" s="79"/>
      <c r="O210" s="12" t="s">
        <v>28</v>
      </c>
      <c r="P210" s="25"/>
      <c r="Q210" s="34"/>
      <c r="R210" s="35"/>
      <c r="S210" s="36"/>
    </row>
    <row r="211" spans="2:19" ht="13.5" thickBot="1">
      <c r="B211" s="80"/>
      <c r="C211" s="81"/>
      <c r="D211" s="81"/>
      <c r="E211" s="13" t="s">
        <v>29</v>
      </c>
      <c r="F211" s="37"/>
      <c r="G211" s="38"/>
      <c r="H211" s="39"/>
      <c r="I211" s="40"/>
      <c r="L211" s="80"/>
      <c r="M211" s="81"/>
      <c r="N211" s="81"/>
      <c r="O211" s="13" t="s">
        <v>29</v>
      </c>
      <c r="P211" s="37"/>
      <c r="Q211" s="38"/>
      <c r="R211" s="39"/>
      <c r="S211" s="40"/>
    </row>
  </sheetData>
  <sheetProtection/>
  <mergeCells count="610">
    <mergeCell ref="A3:S3"/>
    <mergeCell ref="A7:S7"/>
    <mergeCell ref="L42:L43"/>
    <mergeCell ref="M42:M43"/>
    <mergeCell ref="N42:N43"/>
    <mergeCell ref="L38:L39"/>
    <mergeCell ref="M38:M39"/>
    <mergeCell ref="N38:N39"/>
    <mergeCell ref="L40:L41"/>
    <mergeCell ref="M40:M41"/>
    <mergeCell ref="N40:N41"/>
    <mergeCell ref="L34:L35"/>
    <mergeCell ref="M34:M35"/>
    <mergeCell ref="N34:N35"/>
    <mergeCell ref="L36:L37"/>
    <mergeCell ref="M36:M37"/>
    <mergeCell ref="N36:N37"/>
    <mergeCell ref="L30:L31"/>
    <mergeCell ref="M30:M31"/>
    <mergeCell ref="N30:N31"/>
    <mergeCell ref="L32:L33"/>
    <mergeCell ref="M32:M33"/>
    <mergeCell ref="N32:N33"/>
    <mergeCell ref="L26:L27"/>
    <mergeCell ref="M26:M27"/>
    <mergeCell ref="N26:N27"/>
    <mergeCell ref="L28:L29"/>
    <mergeCell ref="M28:M29"/>
    <mergeCell ref="N28:N29"/>
    <mergeCell ref="L22:L23"/>
    <mergeCell ref="M22:M23"/>
    <mergeCell ref="N22:N23"/>
    <mergeCell ref="L24:L25"/>
    <mergeCell ref="M24:M25"/>
    <mergeCell ref="N24:N25"/>
    <mergeCell ref="L18:L19"/>
    <mergeCell ref="M18:M19"/>
    <mergeCell ref="N18:N19"/>
    <mergeCell ref="L20:L21"/>
    <mergeCell ref="M20:M21"/>
    <mergeCell ref="N20:N21"/>
    <mergeCell ref="L14:L15"/>
    <mergeCell ref="M14:M15"/>
    <mergeCell ref="N14:N15"/>
    <mergeCell ref="L16:L17"/>
    <mergeCell ref="M16:M17"/>
    <mergeCell ref="N16:N17"/>
    <mergeCell ref="N12:N13"/>
    <mergeCell ref="A4:S4"/>
    <mergeCell ref="A1:S1"/>
    <mergeCell ref="O11:P11"/>
    <mergeCell ref="B12:B13"/>
    <mergeCell ref="A9:B9"/>
    <mergeCell ref="L12:L13"/>
    <mergeCell ref="M12:M13"/>
    <mergeCell ref="A5:S5"/>
    <mergeCell ref="A2:S2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204:C205"/>
    <mergeCell ref="C206:C207"/>
    <mergeCell ref="C208:C209"/>
    <mergeCell ref="C210:C2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0:D161"/>
    <mergeCell ref="D162:D163"/>
    <mergeCell ref="D164:D165"/>
    <mergeCell ref="D166:D167"/>
    <mergeCell ref="D168:D169"/>
    <mergeCell ref="D170:D171"/>
    <mergeCell ref="D172:D173"/>
    <mergeCell ref="D174:D175"/>
    <mergeCell ref="D176:D177"/>
    <mergeCell ref="D178:D179"/>
    <mergeCell ref="D180:D181"/>
    <mergeCell ref="D194:D195"/>
    <mergeCell ref="D196:D197"/>
    <mergeCell ref="D182:D183"/>
    <mergeCell ref="D184:D185"/>
    <mergeCell ref="D186:D187"/>
    <mergeCell ref="D188:D189"/>
    <mergeCell ref="D206:D207"/>
    <mergeCell ref="D208:D209"/>
    <mergeCell ref="D210:D211"/>
    <mergeCell ref="E11:F11"/>
    <mergeCell ref="D198:D199"/>
    <mergeCell ref="D200:D201"/>
    <mergeCell ref="D202:D203"/>
    <mergeCell ref="D204:D205"/>
    <mergeCell ref="D190:D191"/>
    <mergeCell ref="D192:D193"/>
    <mergeCell ref="L44:L45"/>
    <mergeCell ref="M44:M45"/>
    <mergeCell ref="N44:N45"/>
    <mergeCell ref="L46:L47"/>
    <mergeCell ref="M46:M47"/>
    <mergeCell ref="N46:N47"/>
    <mergeCell ref="L48:L49"/>
    <mergeCell ref="M48:M49"/>
    <mergeCell ref="N48:N49"/>
    <mergeCell ref="L50:L51"/>
    <mergeCell ref="M50:M51"/>
    <mergeCell ref="N50:N51"/>
    <mergeCell ref="L52:L53"/>
    <mergeCell ref="M52:M53"/>
    <mergeCell ref="N52:N53"/>
    <mergeCell ref="L54:L55"/>
    <mergeCell ref="M54:M55"/>
    <mergeCell ref="N54:N55"/>
    <mergeCell ref="L56:L57"/>
    <mergeCell ref="M56:M57"/>
    <mergeCell ref="N56:N57"/>
    <mergeCell ref="L58:L59"/>
    <mergeCell ref="M58:M59"/>
    <mergeCell ref="N58:N59"/>
    <mergeCell ref="L60:L61"/>
    <mergeCell ref="M60:M61"/>
    <mergeCell ref="N60:N61"/>
    <mergeCell ref="L62:L63"/>
    <mergeCell ref="M62:M63"/>
    <mergeCell ref="N62:N63"/>
    <mergeCell ref="L64:L65"/>
    <mergeCell ref="M64:M65"/>
    <mergeCell ref="N64:N65"/>
    <mergeCell ref="L66:L67"/>
    <mergeCell ref="M66:M67"/>
    <mergeCell ref="N66:N67"/>
    <mergeCell ref="L68:L69"/>
    <mergeCell ref="M68:M69"/>
    <mergeCell ref="N68:N69"/>
    <mergeCell ref="L70:L71"/>
    <mergeCell ref="M70:M71"/>
    <mergeCell ref="N70:N71"/>
    <mergeCell ref="L72:L73"/>
    <mergeCell ref="M72:M73"/>
    <mergeCell ref="N72:N73"/>
    <mergeCell ref="L74:L75"/>
    <mergeCell ref="M74:M75"/>
    <mergeCell ref="N74:N75"/>
    <mergeCell ref="L76:L77"/>
    <mergeCell ref="M76:M77"/>
    <mergeCell ref="N76:N77"/>
    <mergeCell ref="L78:L79"/>
    <mergeCell ref="M78:M79"/>
    <mergeCell ref="N78:N79"/>
    <mergeCell ref="L80:L81"/>
    <mergeCell ref="M80:M81"/>
    <mergeCell ref="N80:N81"/>
    <mergeCell ref="L82:L83"/>
    <mergeCell ref="M82:M83"/>
    <mergeCell ref="N82:N83"/>
    <mergeCell ref="L84:L85"/>
    <mergeCell ref="M84:M85"/>
    <mergeCell ref="N84:N85"/>
    <mergeCell ref="L86:L87"/>
    <mergeCell ref="M86:M87"/>
    <mergeCell ref="N86:N87"/>
    <mergeCell ref="L88:L89"/>
    <mergeCell ref="M88:M89"/>
    <mergeCell ref="N88:N89"/>
    <mergeCell ref="L90:L91"/>
    <mergeCell ref="M90:M91"/>
    <mergeCell ref="N90:N91"/>
    <mergeCell ref="L92:L93"/>
    <mergeCell ref="M92:M93"/>
    <mergeCell ref="N92:N93"/>
    <mergeCell ref="L94:L95"/>
    <mergeCell ref="M94:M95"/>
    <mergeCell ref="N94:N95"/>
    <mergeCell ref="L96:L97"/>
    <mergeCell ref="M96:M97"/>
    <mergeCell ref="N96:N97"/>
    <mergeCell ref="L98:L99"/>
    <mergeCell ref="M98:M99"/>
    <mergeCell ref="N98:N99"/>
    <mergeCell ref="L100:L101"/>
    <mergeCell ref="M100:M101"/>
    <mergeCell ref="N100:N101"/>
    <mergeCell ref="L102:L103"/>
    <mergeCell ref="M102:M103"/>
    <mergeCell ref="N102:N103"/>
    <mergeCell ref="L104:L105"/>
    <mergeCell ref="M104:M105"/>
    <mergeCell ref="N104:N105"/>
    <mergeCell ref="L106:L107"/>
    <mergeCell ref="M106:M107"/>
    <mergeCell ref="N106:N107"/>
    <mergeCell ref="L108:L109"/>
    <mergeCell ref="M108:M109"/>
    <mergeCell ref="N108:N109"/>
    <mergeCell ref="L110:L111"/>
    <mergeCell ref="M110:M111"/>
    <mergeCell ref="N110:N111"/>
    <mergeCell ref="L112:L113"/>
    <mergeCell ref="M112:M113"/>
    <mergeCell ref="N112:N113"/>
    <mergeCell ref="L114:L115"/>
    <mergeCell ref="M114:M115"/>
    <mergeCell ref="N114:N115"/>
    <mergeCell ref="L116:L117"/>
    <mergeCell ref="M116:M117"/>
    <mergeCell ref="N116:N117"/>
    <mergeCell ref="L118:L119"/>
    <mergeCell ref="M118:M119"/>
    <mergeCell ref="N118:N119"/>
    <mergeCell ref="L120:L121"/>
    <mergeCell ref="M120:M121"/>
    <mergeCell ref="N120:N121"/>
    <mergeCell ref="L122:L123"/>
    <mergeCell ref="M122:M123"/>
    <mergeCell ref="N122:N123"/>
    <mergeCell ref="L124:L125"/>
    <mergeCell ref="M124:M125"/>
    <mergeCell ref="N124:N125"/>
    <mergeCell ref="L126:L127"/>
    <mergeCell ref="M126:M127"/>
    <mergeCell ref="N126:N127"/>
    <mergeCell ref="L128:L129"/>
    <mergeCell ref="M128:M129"/>
    <mergeCell ref="N128:N129"/>
    <mergeCell ref="L130:L131"/>
    <mergeCell ref="M130:M131"/>
    <mergeCell ref="N130:N131"/>
    <mergeCell ref="L132:L133"/>
    <mergeCell ref="M132:M133"/>
    <mergeCell ref="N132:N133"/>
    <mergeCell ref="L134:L135"/>
    <mergeCell ref="M134:M135"/>
    <mergeCell ref="N134:N135"/>
    <mergeCell ref="L136:L137"/>
    <mergeCell ref="M136:M137"/>
    <mergeCell ref="N136:N137"/>
    <mergeCell ref="L138:L139"/>
    <mergeCell ref="M138:M139"/>
    <mergeCell ref="N138:N139"/>
    <mergeCell ref="L140:L141"/>
    <mergeCell ref="M140:M141"/>
    <mergeCell ref="N140:N141"/>
    <mergeCell ref="L142:L143"/>
    <mergeCell ref="M142:M143"/>
    <mergeCell ref="N142:N143"/>
    <mergeCell ref="L144:L145"/>
    <mergeCell ref="M144:M145"/>
    <mergeCell ref="N144:N145"/>
    <mergeCell ref="L146:L147"/>
    <mergeCell ref="M146:M147"/>
    <mergeCell ref="N146:N147"/>
    <mergeCell ref="L148:L149"/>
    <mergeCell ref="M148:M149"/>
    <mergeCell ref="N148:N149"/>
    <mergeCell ref="L150:L151"/>
    <mergeCell ref="M150:M151"/>
    <mergeCell ref="N150:N151"/>
    <mergeCell ref="L152:L153"/>
    <mergeCell ref="M152:M153"/>
    <mergeCell ref="N152:N153"/>
    <mergeCell ref="L154:L155"/>
    <mergeCell ref="M154:M155"/>
    <mergeCell ref="N154:N155"/>
    <mergeCell ref="L156:L157"/>
    <mergeCell ref="M156:M157"/>
    <mergeCell ref="N156:N157"/>
    <mergeCell ref="L158:L159"/>
    <mergeCell ref="M158:M159"/>
    <mergeCell ref="N158:N159"/>
    <mergeCell ref="L160:L161"/>
    <mergeCell ref="M160:M161"/>
    <mergeCell ref="N160:N161"/>
    <mergeCell ref="L162:L163"/>
    <mergeCell ref="M162:M163"/>
    <mergeCell ref="N162:N163"/>
    <mergeCell ref="L164:L165"/>
    <mergeCell ref="M164:M165"/>
    <mergeCell ref="N164:N165"/>
    <mergeCell ref="L166:L167"/>
    <mergeCell ref="M166:M167"/>
    <mergeCell ref="N166:N167"/>
    <mergeCell ref="L168:L169"/>
    <mergeCell ref="M168:M169"/>
    <mergeCell ref="N168:N169"/>
    <mergeCell ref="L170:L171"/>
    <mergeCell ref="M170:M171"/>
    <mergeCell ref="N170:N171"/>
    <mergeCell ref="L172:L173"/>
    <mergeCell ref="M172:M173"/>
    <mergeCell ref="N172:N173"/>
    <mergeCell ref="L174:L175"/>
    <mergeCell ref="M174:M175"/>
    <mergeCell ref="N174:N175"/>
    <mergeCell ref="L176:L177"/>
    <mergeCell ref="M176:M177"/>
    <mergeCell ref="N176:N177"/>
    <mergeCell ref="L178:L179"/>
    <mergeCell ref="M178:M179"/>
    <mergeCell ref="N178:N179"/>
    <mergeCell ref="L180:L181"/>
    <mergeCell ref="M180:M181"/>
    <mergeCell ref="N180:N181"/>
    <mergeCell ref="L182:L183"/>
    <mergeCell ref="M182:M183"/>
    <mergeCell ref="N182:N183"/>
    <mergeCell ref="L184:L185"/>
    <mergeCell ref="M184:M185"/>
    <mergeCell ref="N184:N185"/>
    <mergeCell ref="L186:L187"/>
    <mergeCell ref="M186:M187"/>
    <mergeCell ref="N186:N187"/>
    <mergeCell ref="L188:L189"/>
    <mergeCell ref="M188:M189"/>
    <mergeCell ref="N188:N189"/>
    <mergeCell ref="L190:L191"/>
    <mergeCell ref="M190:M191"/>
    <mergeCell ref="N190:N191"/>
    <mergeCell ref="L192:L193"/>
    <mergeCell ref="M192:M193"/>
    <mergeCell ref="N192:N193"/>
    <mergeCell ref="L194:L195"/>
    <mergeCell ref="M194:M195"/>
    <mergeCell ref="N194:N195"/>
    <mergeCell ref="L196:L197"/>
    <mergeCell ref="M196:M197"/>
    <mergeCell ref="N196:N197"/>
    <mergeCell ref="L198:L199"/>
    <mergeCell ref="M198:M199"/>
    <mergeCell ref="N198:N199"/>
    <mergeCell ref="L206:L207"/>
    <mergeCell ref="M206:M207"/>
    <mergeCell ref="N206:N207"/>
    <mergeCell ref="L200:L201"/>
    <mergeCell ref="M200:M201"/>
    <mergeCell ref="N200:N201"/>
    <mergeCell ref="L202:L203"/>
    <mergeCell ref="M202:M203"/>
    <mergeCell ref="N202:N203"/>
    <mergeCell ref="A6:S6"/>
    <mergeCell ref="L208:L209"/>
    <mergeCell ref="M208:M209"/>
    <mergeCell ref="N208:N209"/>
    <mergeCell ref="L210:L211"/>
    <mergeCell ref="M210:M211"/>
    <mergeCell ref="N210:N211"/>
    <mergeCell ref="L204:L205"/>
    <mergeCell ref="M204:M205"/>
    <mergeCell ref="N204:N205"/>
  </mergeCells>
  <dataValidations count="5">
    <dataValidation allowBlank="1" showInputMessage="1" showErrorMessage="1" imeMode="hiragana" sqref="P12:P211 M12:M211 F12:F211 C12:C211"/>
    <dataValidation allowBlank="1" showInputMessage="1" showErrorMessage="1" imeMode="off" sqref="D12:D211 N12:N211"/>
    <dataValidation type="list" allowBlank="1" showInputMessage="1" showErrorMessage="1" sqref="C9">
      <formula1>地区名</formula1>
    </dataValidation>
    <dataValidation type="list" allowBlank="1" showInputMessage="1" showErrorMessage="1" sqref="Q12:Q211 G12:G211">
      <formula1>学年</formula1>
    </dataValidation>
    <dataValidation type="list" allowBlank="1" showInputMessage="1" showErrorMessage="1" sqref="R12:S211 H12:I211">
      <formula1>結果</formula1>
    </dataValidation>
  </dataValidations>
  <printOptions/>
  <pageMargins left="0.787" right="0.787" top="0.984" bottom="0.984" header="0.512" footer="0.512"/>
  <pageSetup orientation="portrait" paperSize="12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T211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3.50390625" style="0" customWidth="1"/>
    <col min="2" max="2" width="4.125" style="1" bestFit="1" customWidth="1"/>
    <col min="3" max="3" width="13.00390625" style="0" bestFit="1" customWidth="1"/>
    <col min="4" max="4" width="7.125" style="0" bestFit="1" customWidth="1"/>
    <col min="5" max="5" width="3.00390625" style="1" bestFit="1" customWidth="1"/>
    <col min="6" max="6" width="7.125" style="0" bestFit="1" customWidth="1"/>
    <col min="7" max="7" width="5.25390625" style="1" bestFit="1" customWidth="1"/>
    <col min="8" max="9" width="7.125" style="0" bestFit="1" customWidth="1"/>
    <col min="10" max="10" width="2.375" style="0" customWidth="1"/>
    <col min="11" max="11" width="3.375" style="0" customWidth="1"/>
    <col min="12" max="12" width="4.125" style="0" bestFit="1" customWidth="1"/>
    <col min="13" max="13" width="13.00390625" style="0" bestFit="1" customWidth="1"/>
    <col min="14" max="14" width="7.125" style="0" bestFit="1" customWidth="1"/>
    <col min="15" max="15" width="3.00390625" style="0" bestFit="1" customWidth="1"/>
    <col min="16" max="16" width="7.125" style="0" bestFit="1" customWidth="1"/>
    <col min="17" max="17" width="5.25390625" style="0" bestFit="1" customWidth="1"/>
    <col min="18" max="18" width="7.125" style="0" bestFit="1" customWidth="1"/>
    <col min="19" max="19" width="7.625" style="0" customWidth="1"/>
  </cols>
  <sheetData>
    <row r="1" spans="1:19" ht="42" customHeight="1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23.25" customHeight="1">
      <c r="A2" s="89" t="s">
        <v>49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23.25" customHeight="1">
      <c r="A3" s="89" t="s">
        <v>45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40.5" customHeight="1">
      <c r="A4" s="85" t="s">
        <v>44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ht="73.5" customHeight="1">
      <c r="A5" s="89" t="s">
        <v>50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20" s="47" customFormat="1" ht="24.75" customHeight="1">
      <c r="A6" s="77" t="s">
        <v>57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46"/>
    </row>
    <row r="7" spans="1:19" ht="66.75" customHeight="1">
      <c r="A7" s="89" t="s">
        <v>65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</row>
    <row r="8" ht="13.5" thickBot="1"/>
    <row r="9" spans="1:3" ht="20.25" customHeight="1" thickBot="1">
      <c r="A9" s="88" t="s">
        <v>12</v>
      </c>
      <c r="B9" s="88"/>
      <c r="C9" s="16"/>
    </row>
    <row r="10" ht="13.5" thickBot="1"/>
    <row r="11" spans="1:19" ht="34.5" thickBot="1">
      <c r="A11" s="44" t="s">
        <v>24</v>
      </c>
      <c r="B11" s="6" t="s">
        <v>25</v>
      </c>
      <c r="C11" s="7" t="s">
        <v>26</v>
      </c>
      <c r="D11" s="8" t="s">
        <v>27</v>
      </c>
      <c r="E11" s="82" t="s">
        <v>30</v>
      </c>
      <c r="F11" s="83"/>
      <c r="G11" s="7" t="s">
        <v>13</v>
      </c>
      <c r="H11" s="75" t="s">
        <v>60</v>
      </c>
      <c r="I11" s="76" t="s">
        <v>61</v>
      </c>
      <c r="K11" s="45" t="s">
        <v>40</v>
      </c>
      <c r="L11" s="6" t="s">
        <v>25</v>
      </c>
      <c r="M11" s="7" t="s">
        <v>26</v>
      </c>
      <c r="N11" s="8" t="s">
        <v>27</v>
      </c>
      <c r="O11" s="82" t="s">
        <v>30</v>
      </c>
      <c r="P11" s="83"/>
      <c r="Q11" s="7" t="s">
        <v>13</v>
      </c>
      <c r="R11" s="75" t="s">
        <v>60</v>
      </c>
      <c r="S11" s="76" t="s">
        <v>61</v>
      </c>
    </row>
    <row r="12" spans="2:19" ht="13.5" thickTop="1">
      <c r="B12" s="87">
        <v>1</v>
      </c>
      <c r="C12" s="84"/>
      <c r="D12" s="84"/>
      <c r="E12" s="10" t="s">
        <v>1</v>
      </c>
      <c r="F12" s="17"/>
      <c r="G12" s="18"/>
      <c r="H12" s="19"/>
      <c r="I12" s="20"/>
      <c r="L12" s="87">
        <v>1</v>
      </c>
      <c r="M12" s="84"/>
      <c r="N12" s="84"/>
      <c r="O12" s="12" t="s">
        <v>1</v>
      </c>
      <c r="P12" s="17"/>
      <c r="Q12" s="18"/>
      <c r="R12" s="19"/>
      <c r="S12" s="20"/>
    </row>
    <row r="13" spans="2:19" ht="12.75">
      <c r="B13" s="78"/>
      <c r="C13" s="79"/>
      <c r="D13" s="79"/>
      <c r="E13" s="11" t="s">
        <v>2</v>
      </c>
      <c r="F13" s="21"/>
      <c r="G13" s="22"/>
      <c r="H13" s="23"/>
      <c r="I13" s="24"/>
      <c r="L13" s="78"/>
      <c r="M13" s="79"/>
      <c r="N13" s="79"/>
      <c r="O13" s="14" t="s">
        <v>2</v>
      </c>
      <c r="P13" s="21"/>
      <c r="Q13" s="22"/>
      <c r="R13" s="23"/>
      <c r="S13" s="24"/>
    </row>
    <row r="14" spans="2:19" ht="12.75">
      <c r="B14" s="78">
        <v>2</v>
      </c>
      <c r="C14" s="79"/>
      <c r="D14" s="79"/>
      <c r="E14" s="12" t="s">
        <v>1</v>
      </c>
      <c r="F14" s="25"/>
      <c r="G14" s="26"/>
      <c r="H14" s="27"/>
      <c r="I14" s="28"/>
      <c r="L14" s="78">
        <v>2</v>
      </c>
      <c r="M14" s="79"/>
      <c r="N14" s="79"/>
      <c r="O14" s="12" t="s">
        <v>1</v>
      </c>
      <c r="P14" s="25"/>
      <c r="Q14" s="26"/>
      <c r="R14" s="27"/>
      <c r="S14" s="28"/>
    </row>
    <row r="15" spans="2:19" ht="12.75">
      <c r="B15" s="78"/>
      <c r="C15" s="79"/>
      <c r="D15" s="79"/>
      <c r="E15" s="14" t="s">
        <v>2</v>
      </c>
      <c r="F15" s="29"/>
      <c r="G15" s="30"/>
      <c r="H15" s="31"/>
      <c r="I15" s="32"/>
      <c r="L15" s="78"/>
      <c r="M15" s="79"/>
      <c r="N15" s="79"/>
      <c r="O15" s="14" t="s">
        <v>2</v>
      </c>
      <c r="P15" s="29"/>
      <c r="Q15" s="30"/>
      <c r="R15" s="31"/>
      <c r="S15" s="32"/>
    </row>
    <row r="16" spans="2:19" ht="12.75">
      <c r="B16" s="78">
        <v>3</v>
      </c>
      <c r="C16" s="79"/>
      <c r="D16" s="79"/>
      <c r="E16" s="12" t="s">
        <v>1</v>
      </c>
      <c r="F16" s="25"/>
      <c r="G16" s="26"/>
      <c r="H16" s="27"/>
      <c r="I16" s="28"/>
      <c r="L16" s="78">
        <v>3</v>
      </c>
      <c r="M16" s="79"/>
      <c r="N16" s="79"/>
      <c r="O16" s="12" t="s">
        <v>1</v>
      </c>
      <c r="P16" s="25"/>
      <c r="Q16" s="26"/>
      <c r="R16" s="27"/>
      <c r="S16" s="28"/>
    </row>
    <row r="17" spans="2:19" ht="12.75">
      <c r="B17" s="78"/>
      <c r="C17" s="79"/>
      <c r="D17" s="79"/>
      <c r="E17" s="11" t="s">
        <v>2</v>
      </c>
      <c r="F17" s="29"/>
      <c r="G17" s="30"/>
      <c r="H17" s="31"/>
      <c r="I17" s="32"/>
      <c r="L17" s="78"/>
      <c r="M17" s="79"/>
      <c r="N17" s="79"/>
      <c r="O17" s="11" t="s">
        <v>2</v>
      </c>
      <c r="P17" s="29"/>
      <c r="Q17" s="30"/>
      <c r="R17" s="31"/>
      <c r="S17" s="32"/>
    </row>
    <row r="18" spans="2:19" ht="12.75">
      <c r="B18" s="78">
        <v>4</v>
      </c>
      <c r="C18" s="79"/>
      <c r="D18" s="79"/>
      <c r="E18" s="12" t="s">
        <v>1</v>
      </c>
      <c r="F18" s="25"/>
      <c r="G18" s="26"/>
      <c r="H18" s="27"/>
      <c r="I18" s="28"/>
      <c r="L18" s="78">
        <v>4</v>
      </c>
      <c r="M18" s="79"/>
      <c r="N18" s="79"/>
      <c r="O18" s="12" t="s">
        <v>1</v>
      </c>
      <c r="P18" s="25"/>
      <c r="Q18" s="26"/>
      <c r="R18" s="27"/>
      <c r="S18" s="28"/>
    </row>
    <row r="19" spans="2:19" ht="12.75">
      <c r="B19" s="78"/>
      <c r="C19" s="79"/>
      <c r="D19" s="79"/>
      <c r="E19" s="11" t="s">
        <v>2</v>
      </c>
      <c r="F19" s="29"/>
      <c r="G19" s="30"/>
      <c r="H19" s="31"/>
      <c r="I19" s="32"/>
      <c r="L19" s="78"/>
      <c r="M19" s="79"/>
      <c r="N19" s="79"/>
      <c r="O19" s="11" t="s">
        <v>2</v>
      </c>
      <c r="P19" s="29"/>
      <c r="Q19" s="30"/>
      <c r="R19" s="31"/>
      <c r="S19" s="32"/>
    </row>
    <row r="20" spans="2:19" ht="12.75">
      <c r="B20" s="78">
        <v>5</v>
      </c>
      <c r="C20" s="79"/>
      <c r="D20" s="79"/>
      <c r="E20" s="12" t="s">
        <v>1</v>
      </c>
      <c r="F20" s="25"/>
      <c r="G20" s="26"/>
      <c r="H20" s="27"/>
      <c r="I20" s="28"/>
      <c r="L20" s="78">
        <v>5</v>
      </c>
      <c r="M20" s="79"/>
      <c r="N20" s="79"/>
      <c r="O20" s="12" t="s">
        <v>1</v>
      </c>
      <c r="P20" s="25"/>
      <c r="Q20" s="26"/>
      <c r="R20" s="27"/>
      <c r="S20" s="28"/>
    </row>
    <row r="21" spans="2:19" ht="12.75">
      <c r="B21" s="78"/>
      <c r="C21" s="79"/>
      <c r="D21" s="79"/>
      <c r="E21" s="11" t="s">
        <v>2</v>
      </c>
      <c r="F21" s="29"/>
      <c r="G21" s="30"/>
      <c r="H21" s="31"/>
      <c r="I21" s="32"/>
      <c r="L21" s="78"/>
      <c r="M21" s="79"/>
      <c r="N21" s="79"/>
      <c r="O21" s="11" t="s">
        <v>2</v>
      </c>
      <c r="P21" s="29"/>
      <c r="Q21" s="30"/>
      <c r="R21" s="31"/>
      <c r="S21" s="32"/>
    </row>
    <row r="22" spans="2:19" ht="12.75">
      <c r="B22" s="78">
        <v>6</v>
      </c>
      <c r="C22" s="79"/>
      <c r="D22" s="79"/>
      <c r="E22" s="12" t="s">
        <v>1</v>
      </c>
      <c r="F22" s="25"/>
      <c r="G22" s="26"/>
      <c r="H22" s="27"/>
      <c r="I22" s="28"/>
      <c r="L22" s="78">
        <v>6</v>
      </c>
      <c r="M22" s="79"/>
      <c r="N22" s="79"/>
      <c r="O22" s="12" t="s">
        <v>1</v>
      </c>
      <c r="P22" s="25"/>
      <c r="Q22" s="26"/>
      <c r="R22" s="27"/>
      <c r="S22" s="28"/>
    </row>
    <row r="23" spans="2:19" ht="12.75">
      <c r="B23" s="78"/>
      <c r="C23" s="79"/>
      <c r="D23" s="79"/>
      <c r="E23" s="11" t="s">
        <v>2</v>
      </c>
      <c r="F23" s="29"/>
      <c r="G23" s="30"/>
      <c r="H23" s="31"/>
      <c r="I23" s="32"/>
      <c r="L23" s="78"/>
      <c r="M23" s="79"/>
      <c r="N23" s="79"/>
      <c r="O23" s="11" t="s">
        <v>2</v>
      </c>
      <c r="P23" s="29"/>
      <c r="Q23" s="30"/>
      <c r="R23" s="31"/>
      <c r="S23" s="32"/>
    </row>
    <row r="24" spans="2:19" ht="12.75">
      <c r="B24" s="78">
        <v>7</v>
      </c>
      <c r="C24" s="79"/>
      <c r="D24" s="79"/>
      <c r="E24" s="12" t="s">
        <v>1</v>
      </c>
      <c r="F24" s="25"/>
      <c r="G24" s="26"/>
      <c r="H24" s="27"/>
      <c r="I24" s="28"/>
      <c r="L24" s="78">
        <v>7</v>
      </c>
      <c r="M24" s="79"/>
      <c r="N24" s="79"/>
      <c r="O24" s="12" t="s">
        <v>1</v>
      </c>
      <c r="P24" s="25"/>
      <c r="Q24" s="26"/>
      <c r="R24" s="27"/>
      <c r="S24" s="28"/>
    </row>
    <row r="25" spans="2:19" ht="12.75">
      <c r="B25" s="78"/>
      <c r="C25" s="79"/>
      <c r="D25" s="79"/>
      <c r="E25" s="11" t="s">
        <v>2</v>
      </c>
      <c r="F25" s="29"/>
      <c r="G25" s="30"/>
      <c r="H25" s="31"/>
      <c r="I25" s="32"/>
      <c r="L25" s="78"/>
      <c r="M25" s="79"/>
      <c r="N25" s="79"/>
      <c r="O25" s="11" t="s">
        <v>2</v>
      </c>
      <c r="P25" s="29"/>
      <c r="Q25" s="30"/>
      <c r="R25" s="31"/>
      <c r="S25" s="32"/>
    </row>
    <row r="26" spans="2:19" ht="12.75">
      <c r="B26" s="78">
        <v>8</v>
      </c>
      <c r="C26" s="79"/>
      <c r="D26" s="79"/>
      <c r="E26" s="12" t="s">
        <v>1</v>
      </c>
      <c r="F26" s="25"/>
      <c r="G26" s="26"/>
      <c r="H26" s="27"/>
      <c r="I26" s="28"/>
      <c r="L26" s="78">
        <v>8</v>
      </c>
      <c r="M26" s="79"/>
      <c r="N26" s="79"/>
      <c r="O26" s="12" t="s">
        <v>1</v>
      </c>
      <c r="P26" s="25"/>
      <c r="Q26" s="26"/>
      <c r="R26" s="27"/>
      <c r="S26" s="28"/>
    </row>
    <row r="27" spans="2:19" ht="12.75">
      <c r="B27" s="78"/>
      <c r="C27" s="79"/>
      <c r="D27" s="79"/>
      <c r="E27" s="11" t="s">
        <v>2</v>
      </c>
      <c r="F27" s="29"/>
      <c r="G27" s="30"/>
      <c r="H27" s="31"/>
      <c r="I27" s="32"/>
      <c r="L27" s="78"/>
      <c r="M27" s="79"/>
      <c r="N27" s="79"/>
      <c r="O27" s="11" t="s">
        <v>2</v>
      </c>
      <c r="P27" s="29"/>
      <c r="Q27" s="30"/>
      <c r="R27" s="31"/>
      <c r="S27" s="32"/>
    </row>
    <row r="28" spans="2:19" ht="12.75">
      <c r="B28" s="78">
        <v>9</v>
      </c>
      <c r="C28" s="79"/>
      <c r="D28" s="79"/>
      <c r="E28" s="12" t="s">
        <v>1</v>
      </c>
      <c r="F28" s="25"/>
      <c r="G28" s="26"/>
      <c r="H28" s="27"/>
      <c r="I28" s="28"/>
      <c r="L28" s="78">
        <v>9</v>
      </c>
      <c r="M28" s="79"/>
      <c r="N28" s="79"/>
      <c r="O28" s="12" t="s">
        <v>1</v>
      </c>
      <c r="P28" s="25"/>
      <c r="Q28" s="26"/>
      <c r="R28" s="27"/>
      <c r="S28" s="28"/>
    </row>
    <row r="29" spans="2:19" ht="12.75">
      <c r="B29" s="78"/>
      <c r="C29" s="79"/>
      <c r="D29" s="79"/>
      <c r="E29" s="11" t="s">
        <v>2</v>
      </c>
      <c r="F29" s="29"/>
      <c r="G29" s="30"/>
      <c r="H29" s="31"/>
      <c r="I29" s="32"/>
      <c r="L29" s="78"/>
      <c r="M29" s="79"/>
      <c r="N29" s="79"/>
      <c r="O29" s="11" t="s">
        <v>2</v>
      </c>
      <c r="P29" s="29"/>
      <c r="Q29" s="30"/>
      <c r="R29" s="31"/>
      <c r="S29" s="32"/>
    </row>
    <row r="30" spans="2:19" ht="12.75">
      <c r="B30" s="78">
        <v>10</v>
      </c>
      <c r="C30" s="79"/>
      <c r="D30" s="79"/>
      <c r="E30" s="12" t="s">
        <v>1</v>
      </c>
      <c r="F30" s="25"/>
      <c r="G30" s="26"/>
      <c r="H30" s="27"/>
      <c r="I30" s="28"/>
      <c r="L30" s="78">
        <v>10</v>
      </c>
      <c r="M30" s="79"/>
      <c r="N30" s="79"/>
      <c r="O30" s="12" t="s">
        <v>1</v>
      </c>
      <c r="P30" s="25"/>
      <c r="Q30" s="26"/>
      <c r="R30" s="27"/>
      <c r="S30" s="28"/>
    </row>
    <row r="31" spans="2:19" ht="12.75">
      <c r="B31" s="78"/>
      <c r="C31" s="79"/>
      <c r="D31" s="79"/>
      <c r="E31" s="11" t="s">
        <v>2</v>
      </c>
      <c r="F31" s="29"/>
      <c r="G31" s="30"/>
      <c r="H31" s="31"/>
      <c r="I31" s="32"/>
      <c r="L31" s="78"/>
      <c r="M31" s="79"/>
      <c r="N31" s="79"/>
      <c r="O31" s="11" t="s">
        <v>2</v>
      </c>
      <c r="P31" s="29"/>
      <c r="Q31" s="30"/>
      <c r="R31" s="31"/>
      <c r="S31" s="32"/>
    </row>
    <row r="32" spans="2:19" ht="12.75">
      <c r="B32" s="78">
        <v>11</v>
      </c>
      <c r="C32" s="79"/>
      <c r="D32" s="79"/>
      <c r="E32" s="12" t="s">
        <v>1</v>
      </c>
      <c r="F32" s="25"/>
      <c r="G32" s="26"/>
      <c r="H32" s="27"/>
      <c r="I32" s="28"/>
      <c r="L32" s="78">
        <v>11</v>
      </c>
      <c r="M32" s="79"/>
      <c r="N32" s="79"/>
      <c r="O32" s="12" t="s">
        <v>1</v>
      </c>
      <c r="P32" s="25"/>
      <c r="Q32" s="26"/>
      <c r="R32" s="27"/>
      <c r="S32" s="28"/>
    </row>
    <row r="33" spans="2:19" ht="12.75">
      <c r="B33" s="78"/>
      <c r="C33" s="79"/>
      <c r="D33" s="79"/>
      <c r="E33" s="11" t="s">
        <v>2</v>
      </c>
      <c r="F33" s="29"/>
      <c r="G33" s="30"/>
      <c r="H33" s="31"/>
      <c r="I33" s="32"/>
      <c r="L33" s="78"/>
      <c r="M33" s="79"/>
      <c r="N33" s="79"/>
      <c r="O33" s="11" t="s">
        <v>2</v>
      </c>
      <c r="P33" s="21"/>
      <c r="Q33" s="30"/>
      <c r="R33" s="31"/>
      <c r="S33" s="32"/>
    </row>
    <row r="34" spans="2:19" ht="12.75">
      <c r="B34" s="78">
        <v>12</v>
      </c>
      <c r="C34" s="79"/>
      <c r="D34" s="79"/>
      <c r="E34" s="12" t="s">
        <v>1</v>
      </c>
      <c r="F34" s="25"/>
      <c r="G34" s="26"/>
      <c r="H34" s="27"/>
      <c r="I34" s="28"/>
      <c r="L34" s="78">
        <v>12</v>
      </c>
      <c r="M34" s="79"/>
      <c r="N34" s="79"/>
      <c r="O34" s="12" t="s">
        <v>1</v>
      </c>
      <c r="P34" s="25"/>
      <c r="Q34" s="26"/>
      <c r="R34" s="27"/>
      <c r="S34" s="28"/>
    </row>
    <row r="35" spans="2:19" ht="12.75">
      <c r="B35" s="78"/>
      <c r="C35" s="79"/>
      <c r="D35" s="79"/>
      <c r="E35" s="11" t="s">
        <v>2</v>
      </c>
      <c r="F35" s="29"/>
      <c r="G35" s="30"/>
      <c r="H35" s="31"/>
      <c r="I35" s="32"/>
      <c r="L35" s="78"/>
      <c r="M35" s="79"/>
      <c r="N35" s="79"/>
      <c r="O35" s="11" t="s">
        <v>2</v>
      </c>
      <c r="P35" s="21"/>
      <c r="Q35" s="30"/>
      <c r="R35" s="31"/>
      <c r="S35" s="32"/>
    </row>
    <row r="36" spans="2:19" ht="12.75">
      <c r="B36" s="78">
        <v>13</v>
      </c>
      <c r="C36" s="79"/>
      <c r="D36" s="79"/>
      <c r="E36" s="12" t="s">
        <v>1</v>
      </c>
      <c r="F36" s="25"/>
      <c r="G36" s="26"/>
      <c r="H36" s="27"/>
      <c r="I36" s="28"/>
      <c r="L36" s="78">
        <v>13</v>
      </c>
      <c r="M36" s="79"/>
      <c r="N36" s="79"/>
      <c r="O36" s="12" t="s">
        <v>1</v>
      </c>
      <c r="P36" s="25"/>
      <c r="Q36" s="26"/>
      <c r="R36" s="27"/>
      <c r="S36" s="28"/>
    </row>
    <row r="37" spans="2:19" ht="12.75">
      <c r="B37" s="78"/>
      <c r="C37" s="79"/>
      <c r="D37" s="79"/>
      <c r="E37" s="11" t="s">
        <v>2</v>
      </c>
      <c r="F37" s="29"/>
      <c r="G37" s="30"/>
      <c r="H37" s="31"/>
      <c r="I37" s="32"/>
      <c r="L37" s="78"/>
      <c r="M37" s="79"/>
      <c r="N37" s="79"/>
      <c r="O37" s="11" t="s">
        <v>2</v>
      </c>
      <c r="P37" s="21"/>
      <c r="Q37" s="30"/>
      <c r="R37" s="31"/>
      <c r="S37" s="32"/>
    </row>
    <row r="38" spans="2:19" ht="12.75">
      <c r="B38" s="78">
        <v>14</v>
      </c>
      <c r="C38" s="79"/>
      <c r="D38" s="79"/>
      <c r="E38" s="12" t="s">
        <v>1</v>
      </c>
      <c r="F38" s="25"/>
      <c r="G38" s="26"/>
      <c r="H38" s="27"/>
      <c r="I38" s="28"/>
      <c r="L38" s="78">
        <v>14</v>
      </c>
      <c r="M38" s="79"/>
      <c r="N38" s="79"/>
      <c r="O38" s="12" t="s">
        <v>1</v>
      </c>
      <c r="P38" s="25"/>
      <c r="Q38" s="26"/>
      <c r="R38" s="27"/>
      <c r="S38" s="28"/>
    </row>
    <row r="39" spans="2:19" ht="12.75">
      <c r="B39" s="78"/>
      <c r="C39" s="79"/>
      <c r="D39" s="79"/>
      <c r="E39" s="11" t="s">
        <v>2</v>
      </c>
      <c r="F39" s="21"/>
      <c r="G39" s="30"/>
      <c r="H39" s="31"/>
      <c r="I39" s="32"/>
      <c r="L39" s="78"/>
      <c r="M39" s="79"/>
      <c r="N39" s="79"/>
      <c r="O39" s="11" t="s">
        <v>2</v>
      </c>
      <c r="P39" s="21"/>
      <c r="Q39" s="30"/>
      <c r="R39" s="31"/>
      <c r="S39" s="32"/>
    </row>
    <row r="40" spans="2:19" ht="12.75">
      <c r="B40" s="78">
        <v>15</v>
      </c>
      <c r="C40" s="84"/>
      <c r="D40" s="79"/>
      <c r="E40" s="15" t="s">
        <v>1</v>
      </c>
      <c r="F40" s="33"/>
      <c r="G40" s="34"/>
      <c r="H40" s="35"/>
      <c r="I40" s="36"/>
      <c r="L40" s="78">
        <v>15</v>
      </c>
      <c r="M40" s="79"/>
      <c r="N40" s="79"/>
      <c r="O40" s="12" t="s">
        <v>1</v>
      </c>
      <c r="P40" s="25"/>
      <c r="Q40" s="26"/>
      <c r="R40" s="27"/>
      <c r="S40" s="28"/>
    </row>
    <row r="41" spans="2:19" ht="12.75">
      <c r="B41" s="78"/>
      <c r="C41" s="79"/>
      <c r="D41" s="79"/>
      <c r="E41" s="11" t="s">
        <v>2</v>
      </c>
      <c r="F41" s="21"/>
      <c r="G41" s="22"/>
      <c r="H41" s="23"/>
      <c r="I41" s="24"/>
      <c r="L41" s="78"/>
      <c r="M41" s="79"/>
      <c r="N41" s="79"/>
      <c r="O41" s="11" t="s">
        <v>2</v>
      </c>
      <c r="P41" s="21"/>
      <c r="Q41" s="30"/>
      <c r="R41" s="31"/>
      <c r="S41" s="32"/>
    </row>
    <row r="42" spans="2:19" ht="12.75">
      <c r="B42" s="78">
        <v>16</v>
      </c>
      <c r="C42" s="79"/>
      <c r="D42" s="79"/>
      <c r="E42" s="12" t="s">
        <v>1</v>
      </c>
      <c r="F42" s="25"/>
      <c r="G42" s="26"/>
      <c r="H42" s="27"/>
      <c r="I42" s="28"/>
      <c r="L42" s="78">
        <v>16</v>
      </c>
      <c r="M42" s="79"/>
      <c r="N42" s="79"/>
      <c r="O42" s="12" t="s">
        <v>1</v>
      </c>
      <c r="P42" s="25"/>
      <c r="Q42" s="26"/>
      <c r="R42" s="27"/>
      <c r="S42" s="28"/>
    </row>
    <row r="43" spans="2:19" ht="12.75">
      <c r="B43" s="78"/>
      <c r="C43" s="79"/>
      <c r="D43" s="79"/>
      <c r="E43" s="14" t="s">
        <v>2</v>
      </c>
      <c r="F43" s="29"/>
      <c r="G43" s="30"/>
      <c r="H43" s="31"/>
      <c r="I43" s="32"/>
      <c r="L43" s="78"/>
      <c r="M43" s="79"/>
      <c r="N43" s="79"/>
      <c r="O43" s="14" t="s">
        <v>2</v>
      </c>
      <c r="P43" s="29"/>
      <c r="Q43" s="22"/>
      <c r="R43" s="23"/>
      <c r="S43" s="24"/>
    </row>
    <row r="44" spans="2:19" ht="12.75">
      <c r="B44" s="78">
        <v>17</v>
      </c>
      <c r="C44" s="79"/>
      <c r="D44" s="79"/>
      <c r="E44" s="12" t="s">
        <v>1</v>
      </c>
      <c r="F44" s="25"/>
      <c r="G44" s="26"/>
      <c r="H44" s="27"/>
      <c r="I44" s="28"/>
      <c r="L44" s="78">
        <v>17</v>
      </c>
      <c r="M44" s="79"/>
      <c r="N44" s="79"/>
      <c r="O44" s="12" t="s">
        <v>1</v>
      </c>
      <c r="P44" s="25"/>
      <c r="Q44" s="26"/>
      <c r="R44" s="27"/>
      <c r="S44" s="28"/>
    </row>
    <row r="45" spans="2:19" ht="12.75">
      <c r="B45" s="78"/>
      <c r="C45" s="79"/>
      <c r="D45" s="79"/>
      <c r="E45" s="11" t="s">
        <v>2</v>
      </c>
      <c r="F45" s="29"/>
      <c r="G45" s="30"/>
      <c r="H45" s="31"/>
      <c r="I45" s="32"/>
      <c r="L45" s="78"/>
      <c r="M45" s="79"/>
      <c r="N45" s="79"/>
      <c r="O45" s="11" t="s">
        <v>2</v>
      </c>
      <c r="P45" s="21"/>
      <c r="Q45" s="30"/>
      <c r="R45" s="31"/>
      <c r="S45" s="32"/>
    </row>
    <row r="46" spans="2:19" ht="12.75">
      <c r="B46" s="78">
        <v>18</v>
      </c>
      <c r="C46" s="79"/>
      <c r="D46" s="79"/>
      <c r="E46" s="12" t="s">
        <v>1</v>
      </c>
      <c r="F46" s="25"/>
      <c r="G46" s="26"/>
      <c r="H46" s="27"/>
      <c r="I46" s="28"/>
      <c r="L46" s="78">
        <v>18</v>
      </c>
      <c r="M46" s="79"/>
      <c r="N46" s="79"/>
      <c r="O46" s="12" t="s">
        <v>1</v>
      </c>
      <c r="P46" s="25"/>
      <c r="Q46" s="26"/>
      <c r="R46" s="27"/>
      <c r="S46" s="28"/>
    </row>
    <row r="47" spans="2:19" ht="12.75">
      <c r="B47" s="78"/>
      <c r="C47" s="79"/>
      <c r="D47" s="79"/>
      <c r="E47" s="11" t="s">
        <v>2</v>
      </c>
      <c r="F47" s="29"/>
      <c r="G47" s="30"/>
      <c r="H47" s="31"/>
      <c r="I47" s="32"/>
      <c r="L47" s="78"/>
      <c r="M47" s="79"/>
      <c r="N47" s="79"/>
      <c r="O47" s="11" t="s">
        <v>2</v>
      </c>
      <c r="P47" s="21"/>
      <c r="Q47" s="30"/>
      <c r="R47" s="31"/>
      <c r="S47" s="32"/>
    </row>
    <row r="48" spans="2:19" ht="12.75">
      <c r="B48" s="78">
        <v>19</v>
      </c>
      <c r="C48" s="79"/>
      <c r="D48" s="79"/>
      <c r="E48" s="12" t="s">
        <v>1</v>
      </c>
      <c r="F48" s="25"/>
      <c r="G48" s="26"/>
      <c r="H48" s="27"/>
      <c r="I48" s="28"/>
      <c r="L48" s="78">
        <v>19</v>
      </c>
      <c r="M48" s="79"/>
      <c r="N48" s="79"/>
      <c r="O48" s="12" t="s">
        <v>1</v>
      </c>
      <c r="P48" s="25"/>
      <c r="Q48" s="26"/>
      <c r="R48" s="27"/>
      <c r="S48" s="28"/>
    </row>
    <row r="49" spans="2:19" ht="12.75">
      <c r="B49" s="78"/>
      <c r="C49" s="79"/>
      <c r="D49" s="79"/>
      <c r="E49" s="11" t="s">
        <v>2</v>
      </c>
      <c r="F49" s="29"/>
      <c r="G49" s="30"/>
      <c r="H49" s="31"/>
      <c r="I49" s="32"/>
      <c r="L49" s="78"/>
      <c r="M49" s="79"/>
      <c r="N49" s="79"/>
      <c r="O49" s="11" t="s">
        <v>2</v>
      </c>
      <c r="P49" s="21"/>
      <c r="Q49" s="30"/>
      <c r="R49" s="31"/>
      <c r="S49" s="32"/>
    </row>
    <row r="50" spans="2:19" ht="12.75">
      <c r="B50" s="78">
        <v>20</v>
      </c>
      <c r="C50" s="79"/>
      <c r="D50" s="79"/>
      <c r="E50" s="12" t="s">
        <v>1</v>
      </c>
      <c r="F50" s="25"/>
      <c r="G50" s="26"/>
      <c r="H50" s="27"/>
      <c r="I50" s="28"/>
      <c r="L50" s="78">
        <v>20</v>
      </c>
      <c r="M50" s="79"/>
      <c r="N50" s="79"/>
      <c r="O50" s="12" t="s">
        <v>1</v>
      </c>
      <c r="P50" s="25"/>
      <c r="Q50" s="26"/>
      <c r="R50" s="27"/>
      <c r="S50" s="28"/>
    </row>
    <row r="51" spans="2:19" ht="12.75">
      <c r="B51" s="78"/>
      <c r="C51" s="79"/>
      <c r="D51" s="79"/>
      <c r="E51" s="11" t="s">
        <v>2</v>
      </c>
      <c r="F51" s="29"/>
      <c r="G51" s="30"/>
      <c r="H51" s="31"/>
      <c r="I51" s="32"/>
      <c r="L51" s="78"/>
      <c r="M51" s="79"/>
      <c r="N51" s="79"/>
      <c r="O51" s="11" t="s">
        <v>2</v>
      </c>
      <c r="P51" s="21"/>
      <c r="Q51" s="30"/>
      <c r="R51" s="31"/>
      <c r="S51" s="32"/>
    </row>
    <row r="52" spans="2:19" ht="12.75">
      <c r="B52" s="78">
        <v>21</v>
      </c>
      <c r="C52" s="79"/>
      <c r="D52" s="79"/>
      <c r="E52" s="12" t="s">
        <v>1</v>
      </c>
      <c r="F52" s="25"/>
      <c r="G52" s="26"/>
      <c r="H52" s="27"/>
      <c r="I52" s="28"/>
      <c r="L52" s="78">
        <v>21</v>
      </c>
      <c r="M52" s="79"/>
      <c r="N52" s="79"/>
      <c r="O52" s="12" t="s">
        <v>1</v>
      </c>
      <c r="P52" s="25"/>
      <c r="Q52" s="26"/>
      <c r="R52" s="27"/>
      <c r="S52" s="28"/>
    </row>
    <row r="53" spans="2:19" ht="12.75">
      <c r="B53" s="78"/>
      <c r="C53" s="79"/>
      <c r="D53" s="79"/>
      <c r="E53" s="11" t="s">
        <v>2</v>
      </c>
      <c r="F53" s="29"/>
      <c r="G53" s="30"/>
      <c r="H53" s="31"/>
      <c r="I53" s="32"/>
      <c r="L53" s="78"/>
      <c r="M53" s="79"/>
      <c r="N53" s="79"/>
      <c r="O53" s="11" t="s">
        <v>2</v>
      </c>
      <c r="P53" s="21"/>
      <c r="Q53" s="30"/>
      <c r="R53" s="31"/>
      <c r="S53" s="32"/>
    </row>
    <row r="54" spans="2:19" ht="12.75">
      <c r="B54" s="78">
        <v>22</v>
      </c>
      <c r="C54" s="79"/>
      <c r="D54" s="79"/>
      <c r="E54" s="12" t="s">
        <v>1</v>
      </c>
      <c r="F54" s="25"/>
      <c r="G54" s="26"/>
      <c r="H54" s="27"/>
      <c r="I54" s="28"/>
      <c r="L54" s="78">
        <v>22</v>
      </c>
      <c r="M54" s="79"/>
      <c r="N54" s="79"/>
      <c r="O54" s="12" t="s">
        <v>1</v>
      </c>
      <c r="P54" s="25"/>
      <c r="Q54" s="26"/>
      <c r="R54" s="27"/>
      <c r="S54" s="28"/>
    </row>
    <row r="55" spans="2:19" ht="12.75">
      <c r="B55" s="78"/>
      <c r="C55" s="79"/>
      <c r="D55" s="79"/>
      <c r="E55" s="11" t="s">
        <v>2</v>
      </c>
      <c r="F55" s="29"/>
      <c r="G55" s="30"/>
      <c r="H55" s="31"/>
      <c r="I55" s="32"/>
      <c r="L55" s="78"/>
      <c r="M55" s="79"/>
      <c r="N55" s="79"/>
      <c r="O55" s="11" t="s">
        <v>2</v>
      </c>
      <c r="P55" s="21"/>
      <c r="Q55" s="30"/>
      <c r="R55" s="31"/>
      <c r="S55" s="32"/>
    </row>
    <row r="56" spans="2:19" ht="12.75">
      <c r="B56" s="78">
        <v>23</v>
      </c>
      <c r="C56" s="79"/>
      <c r="D56" s="79"/>
      <c r="E56" s="12" t="s">
        <v>1</v>
      </c>
      <c r="F56" s="25"/>
      <c r="G56" s="26"/>
      <c r="H56" s="27"/>
      <c r="I56" s="28"/>
      <c r="L56" s="78">
        <v>23</v>
      </c>
      <c r="M56" s="79"/>
      <c r="N56" s="79"/>
      <c r="O56" s="12" t="s">
        <v>1</v>
      </c>
      <c r="P56" s="25"/>
      <c r="Q56" s="26"/>
      <c r="R56" s="27"/>
      <c r="S56" s="28"/>
    </row>
    <row r="57" spans="2:19" ht="12.75">
      <c r="B57" s="78"/>
      <c r="C57" s="79"/>
      <c r="D57" s="79"/>
      <c r="E57" s="11" t="s">
        <v>2</v>
      </c>
      <c r="F57" s="29"/>
      <c r="G57" s="30"/>
      <c r="H57" s="31"/>
      <c r="I57" s="32"/>
      <c r="L57" s="78"/>
      <c r="M57" s="79"/>
      <c r="N57" s="79"/>
      <c r="O57" s="11" t="s">
        <v>2</v>
      </c>
      <c r="P57" s="21"/>
      <c r="Q57" s="30"/>
      <c r="R57" s="31"/>
      <c r="S57" s="32"/>
    </row>
    <row r="58" spans="2:19" ht="12.75">
      <c r="B58" s="78">
        <v>24</v>
      </c>
      <c r="C58" s="79"/>
      <c r="D58" s="79"/>
      <c r="E58" s="12" t="s">
        <v>1</v>
      </c>
      <c r="F58" s="25"/>
      <c r="G58" s="26"/>
      <c r="H58" s="27"/>
      <c r="I58" s="28"/>
      <c r="L58" s="78">
        <v>24</v>
      </c>
      <c r="M58" s="79"/>
      <c r="N58" s="79"/>
      <c r="O58" s="12" t="s">
        <v>1</v>
      </c>
      <c r="P58" s="25"/>
      <c r="Q58" s="26"/>
      <c r="R58" s="27"/>
      <c r="S58" s="28"/>
    </row>
    <row r="59" spans="2:19" ht="12.75">
      <c r="B59" s="78"/>
      <c r="C59" s="79"/>
      <c r="D59" s="79"/>
      <c r="E59" s="11" t="s">
        <v>2</v>
      </c>
      <c r="F59" s="29"/>
      <c r="G59" s="30"/>
      <c r="H59" s="31"/>
      <c r="I59" s="32"/>
      <c r="L59" s="78"/>
      <c r="M59" s="79"/>
      <c r="N59" s="79"/>
      <c r="O59" s="11" t="s">
        <v>2</v>
      </c>
      <c r="P59" s="21"/>
      <c r="Q59" s="30"/>
      <c r="R59" s="31"/>
      <c r="S59" s="32"/>
    </row>
    <row r="60" spans="2:19" ht="12.75">
      <c r="B60" s="78">
        <v>25</v>
      </c>
      <c r="C60" s="79"/>
      <c r="D60" s="79"/>
      <c r="E60" s="12" t="s">
        <v>1</v>
      </c>
      <c r="F60" s="25"/>
      <c r="G60" s="26"/>
      <c r="H60" s="27"/>
      <c r="I60" s="28"/>
      <c r="L60" s="78">
        <v>25</v>
      </c>
      <c r="M60" s="79"/>
      <c r="N60" s="79"/>
      <c r="O60" s="12" t="s">
        <v>1</v>
      </c>
      <c r="P60" s="25"/>
      <c r="Q60" s="26"/>
      <c r="R60" s="27"/>
      <c r="S60" s="28"/>
    </row>
    <row r="61" spans="2:19" ht="12.75">
      <c r="B61" s="78"/>
      <c r="C61" s="79"/>
      <c r="D61" s="79"/>
      <c r="E61" s="11" t="s">
        <v>2</v>
      </c>
      <c r="F61" s="21"/>
      <c r="G61" s="30"/>
      <c r="H61" s="31"/>
      <c r="I61" s="32"/>
      <c r="L61" s="78"/>
      <c r="M61" s="79"/>
      <c r="N61" s="79"/>
      <c r="O61" s="11" t="s">
        <v>2</v>
      </c>
      <c r="P61" s="21"/>
      <c r="Q61" s="30"/>
      <c r="R61" s="31"/>
      <c r="S61" s="32"/>
    </row>
    <row r="62" spans="2:19" ht="12.75">
      <c r="B62" s="78">
        <v>26</v>
      </c>
      <c r="C62" s="79"/>
      <c r="D62" s="79"/>
      <c r="E62" s="12" t="s">
        <v>1</v>
      </c>
      <c r="F62" s="25"/>
      <c r="G62" s="26"/>
      <c r="H62" s="27"/>
      <c r="I62" s="28"/>
      <c r="L62" s="78">
        <v>26</v>
      </c>
      <c r="M62" s="79"/>
      <c r="N62" s="79"/>
      <c r="O62" s="12" t="s">
        <v>1</v>
      </c>
      <c r="P62" s="25"/>
      <c r="Q62" s="26"/>
      <c r="R62" s="27"/>
      <c r="S62" s="28"/>
    </row>
    <row r="63" spans="2:19" ht="12.75">
      <c r="B63" s="78"/>
      <c r="C63" s="79"/>
      <c r="D63" s="79"/>
      <c r="E63" s="11" t="s">
        <v>2</v>
      </c>
      <c r="F63" s="21"/>
      <c r="G63" s="30"/>
      <c r="H63" s="31"/>
      <c r="I63" s="32"/>
      <c r="L63" s="78"/>
      <c r="M63" s="79"/>
      <c r="N63" s="79"/>
      <c r="O63" s="11" t="s">
        <v>2</v>
      </c>
      <c r="P63" s="21"/>
      <c r="Q63" s="30"/>
      <c r="R63" s="31"/>
      <c r="S63" s="32"/>
    </row>
    <row r="64" spans="2:19" ht="12.75">
      <c r="B64" s="78">
        <v>27</v>
      </c>
      <c r="C64" s="79"/>
      <c r="D64" s="79"/>
      <c r="E64" s="12" t="s">
        <v>1</v>
      </c>
      <c r="F64" s="25"/>
      <c r="G64" s="26"/>
      <c r="H64" s="27"/>
      <c r="I64" s="28"/>
      <c r="L64" s="78">
        <v>27</v>
      </c>
      <c r="M64" s="79"/>
      <c r="N64" s="79"/>
      <c r="O64" s="12" t="s">
        <v>1</v>
      </c>
      <c r="P64" s="25"/>
      <c r="Q64" s="26"/>
      <c r="R64" s="27"/>
      <c r="S64" s="28"/>
    </row>
    <row r="65" spans="2:19" ht="12.75">
      <c r="B65" s="78"/>
      <c r="C65" s="79"/>
      <c r="D65" s="79"/>
      <c r="E65" s="11" t="s">
        <v>2</v>
      </c>
      <c r="F65" s="21"/>
      <c r="G65" s="30"/>
      <c r="H65" s="31"/>
      <c r="I65" s="32"/>
      <c r="L65" s="78"/>
      <c r="M65" s="79"/>
      <c r="N65" s="79"/>
      <c r="O65" s="11" t="s">
        <v>2</v>
      </c>
      <c r="P65" s="21"/>
      <c r="Q65" s="30"/>
      <c r="R65" s="31"/>
      <c r="S65" s="32"/>
    </row>
    <row r="66" spans="2:19" ht="12.75">
      <c r="B66" s="78">
        <v>28</v>
      </c>
      <c r="C66" s="79"/>
      <c r="D66" s="79"/>
      <c r="E66" s="12" t="s">
        <v>1</v>
      </c>
      <c r="F66" s="25"/>
      <c r="G66" s="26"/>
      <c r="H66" s="27"/>
      <c r="I66" s="28"/>
      <c r="L66" s="78">
        <v>28</v>
      </c>
      <c r="M66" s="79"/>
      <c r="N66" s="79"/>
      <c r="O66" s="12" t="s">
        <v>1</v>
      </c>
      <c r="P66" s="25"/>
      <c r="Q66" s="26"/>
      <c r="R66" s="27"/>
      <c r="S66" s="28"/>
    </row>
    <row r="67" spans="2:19" ht="12.75">
      <c r="B67" s="78"/>
      <c r="C67" s="79"/>
      <c r="D67" s="79"/>
      <c r="E67" s="11" t="s">
        <v>2</v>
      </c>
      <c r="F67" s="21"/>
      <c r="G67" s="30"/>
      <c r="H67" s="31"/>
      <c r="I67" s="32"/>
      <c r="L67" s="78"/>
      <c r="M67" s="79"/>
      <c r="N67" s="79"/>
      <c r="O67" s="11" t="s">
        <v>2</v>
      </c>
      <c r="P67" s="21"/>
      <c r="Q67" s="30"/>
      <c r="R67" s="31"/>
      <c r="S67" s="32"/>
    </row>
    <row r="68" spans="2:19" ht="12.75">
      <c r="B68" s="78">
        <v>29</v>
      </c>
      <c r="C68" s="79"/>
      <c r="D68" s="79"/>
      <c r="E68" s="12" t="s">
        <v>1</v>
      </c>
      <c r="F68" s="25"/>
      <c r="G68" s="26"/>
      <c r="H68" s="27"/>
      <c r="I68" s="28"/>
      <c r="L68" s="78">
        <v>29</v>
      </c>
      <c r="M68" s="79"/>
      <c r="N68" s="79"/>
      <c r="O68" s="12" t="s">
        <v>1</v>
      </c>
      <c r="P68" s="25"/>
      <c r="Q68" s="26"/>
      <c r="R68" s="27"/>
      <c r="S68" s="28"/>
    </row>
    <row r="69" spans="2:19" ht="12.75">
      <c r="B69" s="78"/>
      <c r="C69" s="79"/>
      <c r="D69" s="79"/>
      <c r="E69" s="11" t="s">
        <v>2</v>
      </c>
      <c r="F69" s="21"/>
      <c r="G69" s="30"/>
      <c r="H69" s="31"/>
      <c r="I69" s="32"/>
      <c r="L69" s="78"/>
      <c r="M69" s="79"/>
      <c r="N69" s="79"/>
      <c r="O69" s="11" t="s">
        <v>2</v>
      </c>
      <c r="P69" s="21"/>
      <c r="Q69" s="30"/>
      <c r="R69" s="31"/>
      <c r="S69" s="32"/>
    </row>
    <row r="70" spans="2:19" ht="12.75">
      <c r="B70" s="78">
        <v>30</v>
      </c>
      <c r="C70" s="79"/>
      <c r="D70" s="79"/>
      <c r="E70" s="12" t="s">
        <v>1</v>
      </c>
      <c r="F70" s="25"/>
      <c r="G70" s="26"/>
      <c r="H70" s="27"/>
      <c r="I70" s="28"/>
      <c r="L70" s="78">
        <v>30</v>
      </c>
      <c r="M70" s="79"/>
      <c r="N70" s="79"/>
      <c r="O70" s="12" t="s">
        <v>1</v>
      </c>
      <c r="P70" s="25"/>
      <c r="Q70" s="26"/>
      <c r="R70" s="27"/>
      <c r="S70" s="28"/>
    </row>
    <row r="71" spans="2:19" ht="12.75">
      <c r="B71" s="78"/>
      <c r="C71" s="79"/>
      <c r="D71" s="79"/>
      <c r="E71" s="11" t="s">
        <v>2</v>
      </c>
      <c r="F71" s="21"/>
      <c r="G71" s="30"/>
      <c r="H71" s="31"/>
      <c r="I71" s="32"/>
      <c r="L71" s="78"/>
      <c r="M71" s="79"/>
      <c r="N71" s="79"/>
      <c r="O71" s="11" t="s">
        <v>2</v>
      </c>
      <c r="P71" s="21"/>
      <c r="Q71" s="30"/>
      <c r="R71" s="31"/>
      <c r="S71" s="32"/>
    </row>
    <row r="72" spans="2:19" ht="12.75">
      <c r="B72" s="78">
        <v>31</v>
      </c>
      <c r="C72" s="79"/>
      <c r="D72" s="79"/>
      <c r="E72" s="12" t="s">
        <v>1</v>
      </c>
      <c r="F72" s="25"/>
      <c r="G72" s="26"/>
      <c r="H72" s="27"/>
      <c r="I72" s="28"/>
      <c r="L72" s="78">
        <v>31</v>
      </c>
      <c r="M72" s="79"/>
      <c r="N72" s="79"/>
      <c r="O72" s="12" t="s">
        <v>1</v>
      </c>
      <c r="P72" s="25"/>
      <c r="Q72" s="26"/>
      <c r="R72" s="27"/>
      <c r="S72" s="28"/>
    </row>
    <row r="73" spans="2:19" ht="12.75">
      <c r="B73" s="78"/>
      <c r="C73" s="79"/>
      <c r="D73" s="79"/>
      <c r="E73" s="14" t="s">
        <v>2</v>
      </c>
      <c r="F73" s="29"/>
      <c r="G73" s="22"/>
      <c r="H73" s="23"/>
      <c r="I73" s="24"/>
      <c r="L73" s="78"/>
      <c r="M73" s="79"/>
      <c r="N73" s="79"/>
      <c r="O73" s="14" t="s">
        <v>2</v>
      </c>
      <c r="P73" s="29"/>
      <c r="Q73" s="22"/>
      <c r="R73" s="23"/>
      <c r="S73" s="24"/>
    </row>
    <row r="74" spans="2:19" ht="12.75">
      <c r="B74" s="78">
        <v>32</v>
      </c>
      <c r="C74" s="79"/>
      <c r="D74" s="79"/>
      <c r="E74" s="12" t="s">
        <v>1</v>
      </c>
      <c r="F74" s="25"/>
      <c r="G74" s="26"/>
      <c r="H74" s="27"/>
      <c r="I74" s="28"/>
      <c r="L74" s="78">
        <v>32</v>
      </c>
      <c r="M74" s="79"/>
      <c r="N74" s="79"/>
      <c r="O74" s="12" t="s">
        <v>1</v>
      </c>
      <c r="P74" s="25"/>
      <c r="Q74" s="26"/>
      <c r="R74" s="27"/>
      <c r="S74" s="28"/>
    </row>
    <row r="75" spans="2:19" ht="12.75">
      <c r="B75" s="78"/>
      <c r="C75" s="79"/>
      <c r="D75" s="79"/>
      <c r="E75" s="11" t="s">
        <v>2</v>
      </c>
      <c r="F75" s="21"/>
      <c r="G75" s="30"/>
      <c r="H75" s="31"/>
      <c r="I75" s="32"/>
      <c r="L75" s="78"/>
      <c r="M75" s="79"/>
      <c r="N75" s="79"/>
      <c r="O75" s="11" t="s">
        <v>2</v>
      </c>
      <c r="P75" s="21"/>
      <c r="Q75" s="30"/>
      <c r="R75" s="31"/>
      <c r="S75" s="32"/>
    </row>
    <row r="76" spans="2:19" ht="12.75">
      <c r="B76" s="78">
        <v>33</v>
      </c>
      <c r="C76" s="79"/>
      <c r="D76" s="79"/>
      <c r="E76" s="12" t="s">
        <v>1</v>
      </c>
      <c r="F76" s="25"/>
      <c r="G76" s="26"/>
      <c r="H76" s="27"/>
      <c r="I76" s="28"/>
      <c r="L76" s="78">
        <v>33</v>
      </c>
      <c r="M76" s="79"/>
      <c r="N76" s="79"/>
      <c r="O76" s="12" t="s">
        <v>1</v>
      </c>
      <c r="P76" s="25"/>
      <c r="Q76" s="26"/>
      <c r="R76" s="27"/>
      <c r="S76" s="28"/>
    </row>
    <row r="77" spans="2:19" ht="12.75">
      <c r="B77" s="78"/>
      <c r="C77" s="79"/>
      <c r="D77" s="79"/>
      <c r="E77" s="11" t="s">
        <v>2</v>
      </c>
      <c r="F77" s="21"/>
      <c r="G77" s="30"/>
      <c r="H77" s="31"/>
      <c r="I77" s="32"/>
      <c r="L77" s="78"/>
      <c r="M77" s="79"/>
      <c r="N77" s="79"/>
      <c r="O77" s="11" t="s">
        <v>2</v>
      </c>
      <c r="P77" s="21"/>
      <c r="Q77" s="30"/>
      <c r="R77" s="31"/>
      <c r="S77" s="32"/>
    </row>
    <row r="78" spans="2:19" ht="12.75">
      <c r="B78" s="78">
        <v>34</v>
      </c>
      <c r="C78" s="79"/>
      <c r="D78" s="79"/>
      <c r="E78" s="12" t="s">
        <v>1</v>
      </c>
      <c r="F78" s="25"/>
      <c r="G78" s="26"/>
      <c r="H78" s="27"/>
      <c r="I78" s="28"/>
      <c r="L78" s="78">
        <v>34</v>
      </c>
      <c r="M78" s="79"/>
      <c r="N78" s="79"/>
      <c r="O78" s="12" t="s">
        <v>1</v>
      </c>
      <c r="P78" s="25"/>
      <c r="Q78" s="26"/>
      <c r="R78" s="27"/>
      <c r="S78" s="28"/>
    </row>
    <row r="79" spans="2:19" ht="12.75">
      <c r="B79" s="78"/>
      <c r="C79" s="79"/>
      <c r="D79" s="79"/>
      <c r="E79" s="11" t="s">
        <v>2</v>
      </c>
      <c r="F79" s="21"/>
      <c r="G79" s="30"/>
      <c r="H79" s="31"/>
      <c r="I79" s="32"/>
      <c r="L79" s="78"/>
      <c r="M79" s="79"/>
      <c r="N79" s="79"/>
      <c r="O79" s="11" t="s">
        <v>2</v>
      </c>
      <c r="P79" s="21"/>
      <c r="Q79" s="30"/>
      <c r="R79" s="31"/>
      <c r="S79" s="32"/>
    </row>
    <row r="80" spans="2:19" ht="12.75">
      <c r="B80" s="78">
        <v>35</v>
      </c>
      <c r="C80" s="79"/>
      <c r="D80" s="79"/>
      <c r="E80" s="12" t="s">
        <v>1</v>
      </c>
      <c r="F80" s="25"/>
      <c r="G80" s="26"/>
      <c r="H80" s="27"/>
      <c r="I80" s="28"/>
      <c r="L80" s="78">
        <v>35</v>
      </c>
      <c r="M80" s="79"/>
      <c r="N80" s="79"/>
      <c r="O80" s="12" t="s">
        <v>1</v>
      </c>
      <c r="P80" s="25"/>
      <c r="Q80" s="26"/>
      <c r="R80" s="27"/>
      <c r="S80" s="28"/>
    </row>
    <row r="81" spans="2:19" ht="12.75">
      <c r="B81" s="78"/>
      <c r="C81" s="79"/>
      <c r="D81" s="79"/>
      <c r="E81" s="11" t="s">
        <v>2</v>
      </c>
      <c r="F81" s="21"/>
      <c r="G81" s="30"/>
      <c r="H81" s="31"/>
      <c r="I81" s="32"/>
      <c r="L81" s="78"/>
      <c r="M81" s="79"/>
      <c r="N81" s="79"/>
      <c r="O81" s="11" t="s">
        <v>2</v>
      </c>
      <c r="P81" s="21"/>
      <c r="Q81" s="30"/>
      <c r="R81" s="31"/>
      <c r="S81" s="32"/>
    </row>
    <row r="82" spans="2:19" ht="12.75">
      <c r="B82" s="78">
        <v>36</v>
      </c>
      <c r="C82" s="79"/>
      <c r="D82" s="79"/>
      <c r="E82" s="12" t="s">
        <v>1</v>
      </c>
      <c r="F82" s="25"/>
      <c r="G82" s="26"/>
      <c r="H82" s="27"/>
      <c r="I82" s="28"/>
      <c r="L82" s="78">
        <v>36</v>
      </c>
      <c r="M82" s="79"/>
      <c r="N82" s="79"/>
      <c r="O82" s="12" t="s">
        <v>1</v>
      </c>
      <c r="P82" s="25"/>
      <c r="Q82" s="26"/>
      <c r="R82" s="27"/>
      <c r="S82" s="28"/>
    </row>
    <row r="83" spans="2:19" ht="12.75">
      <c r="B83" s="78"/>
      <c r="C83" s="79"/>
      <c r="D83" s="79"/>
      <c r="E83" s="11" t="s">
        <v>2</v>
      </c>
      <c r="F83" s="21"/>
      <c r="G83" s="30"/>
      <c r="H83" s="31"/>
      <c r="I83" s="32"/>
      <c r="L83" s="78"/>
      <c r="M83" s="79"/>
      <c r="N83" s="79"/>
      <c r="O83" s="11" t="s">
        <v>2</v>
      </c>
      <c r="P83" s="21"/>
      <c r="Q83" s="30"/>
      <c r="R83" s="31"/>
      <c r="S83" s="32"/>
    </row>
    <row r="84" spans="2:19" ht="12.75">
      <c r="B84" s="78">
        <v>37</v>
      </c>
      <c r="C84" s="79"/>
      <c r="D84" s="79"/>
      <c r="E84" s="12" t="s">
        <v>1</v>
      </c>
      <c r="F84" s="25"/>
      <c r="G84" s="26"/>
      <c r="H84" s="27"/>
      <c r="I84" s="28"/>
      <c r="L84" s="78">
        <v>37</v>
      </c>
      <c r="M84" s="79"/>
      <c r="N84" s="79"/>
      <c r="O84" s="12" t="s">
        <v>1</v>
      </c>
      <c r="P84" s="25"/>
      <c r="Q84" s="26"/>
      <c r="R84" s="27"/>
      <c r="S84" s="28"/>
    </row>
    <row r="85" spans="2:19" ht="12.75">
      <c r="B85" s="78"/>
      <c r="C85" s="79"/>
      <c r="D85" s="79"/>
      <c r="E85" s="11" t="s">
        <v>2</v>
      </c>
      <c r="F85" s="21"/>
      <c r="G85" s="30"/>
      <c r="H85" s="31"/>
      <c r="I85" s="32"/>
      <c r="L85" s="78"/>
      <c r="M85" s="79"/>
      <c r="N85" s="79"/>
      <c r="O85" s="11" t="s">
        <v>2</v>
      </c>
      <c r="P85" s="21"/>
      <c r="Q85" s="30"/>
      <c r="R85" s="31"/>
      <c r="S85" s="32"/>
    </row>
    <row r="86" spans="2:19" ht="12.75">
      <c r="B86" s="78">
        <v>38</v>
      </c>
      <c r="C86" s="79"/>
      <c r="D86" s="79"/>
      <c r="E86" s="12" t="s">
        <v>1</v>
      </c>
      <c r="F86" s="25"/>
      <c r="G86" s="26"/>
      <c r="H86" s="27"/>
      <c r="I86" s="28"/>
      <c r="L86" s="78">
        <v>38</v>
      </c>
      <c r="M86" s="79"/>
      <c r="N86" s="79"/>
      <c r="O86" s="12" t="s">
        <v>1</v>
      </c>
      <c r="P86" s="25"/>
      <c r="Q86" s="26"/>
      <c r="R86" s="27"/>
      <c r="S86" s="28"/>
    </row>
    <row r="87" spans="2:19" ht="12.75">
      <c r="B87" s="78"/>
      <c r="C87" s="79"/>
      <c r="D87" s="79"/>
      <c r="E87" s="11" t="s">
        <v>2</v>
      </c>
      <c r="F87" s="21"/>
      <c r="G87" s="30"/>
      <c r="H87" s="31"/>
      <c r="I87" s="32"/>
      <c r="L87" s="78"/>
      <c r="M87" s="79"/>
      <c r="N87" s="79"/>
      <c r="O87" s="11" t="s">
        <v>2</v>
      </c>
      <c r="P87" s="21"/>
      <c r="Q87" s="30"/>
      <c r="R87" s="31"/>
      <c r="S87" s="32"/>
    </row>
    <row r="88" spans="2:19" ht="12.75">
      <c r="B88" s="78">
        <v>39</v>
      </c>
      <c r="C88" s="79"/>
      <c r="D88" s="79"/>
      <c r="E88" s="12" t="s">
        <v>1</v>
      </c>
      <c r="F88" s="25"/>
      <c r="G88" s="26"/>
      <c r="H88" s="27"/>
      <c r="I88" s="28"/>
      <c r="L88" s="78">
        <v>39</v>
      </c>
      <c r="M88" s="79"/>
      <c r="N88" s="79"/>
      <c r="O88" s="12" t="s">
        <v>1</v>
      </c>
      <c r="P88" s="25"/>
      <c r="Q88" s="26"/>
      <c r="R88" s="27"/>
      <c r="S88" s="28"/>
    </row>
    <row r="89" spans="2:19" ht="12.75">
      <c r="B89" s="78"/>
      <c r="C89" s="79"/>
      <c r="D89" s="79"/>
      <c r="E89" s="11" t="s">
        <v>2</v>
      </c>
      <c r="F89" s="21"/>
      <c r="G89" s="30"/>
      <c r="H89" s="31"/>
      <c r="I89" s="32"/>
      <c r="L89" s="78"/>
      <c r="M89" s="79"/>
      <c r="N89" s="79"/>
      <c r="O89" s="11" t="s">
        <v>2</v>
      </c>
      <c r="P89" s="21"/>
      <c r="Q89" s="30"/>
      <c r="R89" s="31"/>
      <c r="S89" s="32"/>
    </row>
    <row r="90" spans="2:19" ht="12.75">
      <c r="B90" s="78">
        <v>40</v>
      </c>
      <c r="C90" s="79"/>
      <c r="D90" s="79"/>
      <c r="E90" s="12" t="s">
        <v>1</v>
      </c>
      <c r="F90" s="25"/>
      <c r="G90" s="26"/>
      <c r="H90" s="27"/>
      <c r="I90" s="28"/>
      <c r="L90" s="78">
        <v>40</v>
      </c>
      <c r="M90" s="79"/>
      <c r="N90" s="79"/>
      <c r="O90" s="12" t="s">
        <v>1</v>
      </c>
      <c r="P90" s="25"/>
      <c r="Q90" s="26"/>
      <c r="R90" s="27"/>
      <c r="S90" s="28"/>
    </row>
    <row r="91" spans="2:19" ht="12.75">
      <c r="B91" s="78"/>
      <c r="C91" s="79"/>
      <c r="D91" s="79"/>
      <c r="E91" s="11" t="s">
        <v>2</v>
      </c>
      <c r="F91" s="21"/>
      <c r="G91" s="30"/>
      <c r="H91" s="31"/>
      <c r="I91" s="32"/>
      <c r="L91" s="78"/>
      <c r="M91" s="79"/>
      <c r="N91" s="79"/>
      <c r="O91" s="11" t="s">
        <v>2</v>
      </c>
      <c r="P91" s="21"/>
      <c r="Q91" s="30"/>
      <c r="R91" s="31"/>
      <c r="S91" s="32"/>
    </row>
    <row r="92" spans="2:19" ht="12.75">
      <c r="B92" s="78">
        <v>41</v>
      </c>
      <c r="C92" s="79"/>
      <c r="D92" s="79"/>
      <c r="E92" s="12" t="s">
        <v>1</v>
      </c>
      <c r="F92" s="25"/>
      <c r="G92" s="26"/>
      <c r="H92" s="27"/>
      <c r="I92" s="28"/>
      <c r="L92" s="78">
        <v>41</v>
      </c>
      <c r="M92" s="79"/>
      <c r="N92" s="79"/>
      <c r="O92" s="12" t="s">
        <v>1</v>
      </c>
      <c r="P92" s="25"/>
      <c r="Q92" s="26"/>
      <c r="R92" s="27"/>
      <c r="S92" s="28"/>
    </row>
    <row r="93" spans="2:19" ht="12.75">
      <c r="B93" s="78"/>
      <c r="C93" s="79"/>
      <c r="D93" s="79"/>
      <c r="E93" s="11" t="s">
        <v>2</v>
      </c>
      <c r="F93" s="21"/>
      <c r="G93" s="30"/>
      <c r="H93" s="31"/>
      <c r="I93" s="32"/>
      <c r="L93" s="78"/>
      <c r="M93" s="79"/>
      <c r="N93" s="79"/>
      <c r="O93" s="11" t="s">
        <v>2</v>
      </c>
      <c r="P93" s="21"/>
      <c r="Q93" s="30"/>
      <c r="R93" s="31"/>
      <c r="S93" s="32"/>
    </row>
    <row r="94" spans="2:19" ht="12.75">
      <c r="B94" s="78">
        <v>42</v>
      </c>
      <c r="C94" s="79"/>
      <c r="D94" s="79"/>
      <c r="E94" s="12" t="s">
        <v>1</v>
      </c>
      <c r="F94" s="25"/>
      <c r="G94" s="26"/>
      <c r="H94" s="27"/>
      <c r="I94" s="28"/>
      <c r="L94" s="78">
        <v>42</v>
      </c>
      <c r="M94" s="79"/>
      <c r="N94" s="79"/>
      <c r="O94" s="12" t="s">
        <v>1</v>
      </c>
      <c r="P94" s="25"/>
      <c r="Q94" s="26"/>
      <c r="R94" s="27"/>
      <c r="S94" s="28"/>
    </row>
    <row r="95" spans="2:19" ht="12.75">
      <c r="B95" s="78"/>
      <c r="C95" s="79"/>
      <c r="D95" s="79"/>
      <c r="E95" s="11" t="s">
        <v>2</v>
      </c>
      <c r="F95" s="21"/>
      <c r="G95" s="30"/>
      <c r="H95" s="31"/>
      <c r="I95" s="32"/>
      <c r="L95" s="78"/>
      <c r="M95" s="79"/>
      <c r="N95" s="79"/>
      <c r="O95" s="11" t="s">
        <v>2</v>
      </c>
      <c r="P95" s="21"/>
      <c r="Q95" s="30"/>
      <c r="R95" s="31"/>
      <c r="S95" s="32"/>
    </row>
    <row r="96" spans="2:19" ht="12.75">
      <c r="B96" s="78">
        <v>43</v>
      </c>
      <c r="C96" s="79"/>
      <c r="D96" s="79"/>
      <c r="E96" s="12" t="s">
        <v>1</v>
      </c>
      <c r="F96" s="25"/>
      <c r="G96" s="26"/>
      <c r="H96" s="27"/>
      <c r="I96" s="28"/>
      <c r="L96" s="78">
        <v>43</v>
      </c>
      <c r="M96" s="79"/>
      <c r="N96" s="79"/>
      <c r="O96" s="12" t="s">
        <v>1</v>
      </c>
      <c r="P96" s="25"/>
      <c r="Q96" s="26"/>
      <c r="R96" s="27"/>
      <c r="S96" s="28"/>
    </row>
    <row r="97" spans="2:19" ht="12.75">
      <c r="B97" s="78"/>
      <c r="C97" s="79"/>
      <c r="D97" s="79"/>
      <c r="E97" s="11" t="s">
        <v>2</v>
      </c>
      <c r="F97" s="21"/>
      <c r="G97" s="30"/>
      <c r="H97" s="31"/>
      <c r="I97" s="32"/>
      <c r="L97" s="78"/>
      <c r="M97" s="79"/>
      <c r="N97" s="79"/>
      <c r="O97" s="11" t="s">
        <v>2</v>
      </c>
      <c r="P97" s="21"/>
      <c r="Q97" s="30"/>
      <c r="R97" s="31"/>
      <c r="S97" s="32"/>
    </row>
    <row r="98" spans="2:19" ht="12.75">
      <c r="B98" s="78">
        <v>44</v>
      </c>
      <c r="C98" s="79"/>
      <c r="D98" s="79"/>
      <c r="E98" s="12" t="s">
        <v>1</v>
      </c>
      <c r="F98" s="25"/>
      <c r="G98" s="26"/>
      <c r="H98" s="27"/>
      <c r="I98" s="28"/>
      <c r="L98" s="78">
        <v>44</v>
      </c>
      <c r="M98" s="79"/>
      <c r="N98" s="79"/>
      <c r="O98" s="12" t="s">
        <v>1</v>
      </c>
      <c r="P98" s="25"/>
      <c r="Q98" s="26"/>
      <c r="R98" s="27"/>
      <c r="S98" s="28"/>
    </row>
    <row r="99" spans="2:19" ht="12.75">
      <c r="B99" s="78"/>
      <c r="C99" s="79"/>
      <c r="D99" s="79"/>
      <c r="E99" s="11" t="s">
        <v>2</v>
      </c>
      <c r="F99" s="21"/>
      <c r="G99" s="22"/>
      <c r="H99" s="23"/>
      <c r="I99" s="24"/>
      <c r="L99" s="78"/>
      <c r="M99" s="79"/>
      <c r="N99" s="79"/>
      <c r="O99" s="11" t="s">
        <v>2</v>
      </c>
      <c r="P99" s="21"/>
      <c r="Q99" s="22"/>
      <c r="R99" s="23"/>
      <c r="S99" s="24"/>
    </row>
    <row r="100" spans="2:19" ht="12.75">
      <c r="B100" s="78">
        <v>45</v>
      </c>
      <c r="C100" s="79"/>
      <c r="D100" s="79"/>
      <c r="E100" s="12" t="s">
        <v>1</v>
      </c>
      <c r="F100" s="25"/>
      <c r="G100" s="26"/>
      <c r="H100" s="27"/>
      <c r="I100" s="28"/>
      <c r="L100" s="78">
        <v>45</v>
      </c>
      <c r="M100" s="79"/>
      <c r="N100" s="79"/>
      <c r="O100" s="12" t="s">
        <v>1</v>
      </c>
      <c r="P100" s="25"/>
      <c r="Q100" s="26"/>
      <c r="R100" s="27"/>
      <c r="S100" s="28"/>
    </row>
    <row r="101" spans="2:19" ht="12.75">
      <c r="B101" s="78"/>
      <c r="C101" s="79"/>
      <c r="D101" s="79"/>
      <c r="E101" s="11" t="s">
        <v>2</v>
      </c>
      <c r="F101" s="21"/>
      <c r="G101" s="30"/>
      <c r="H101" s="31"/>
      <c r="I101" s="32"/>
      <c r="L101" s="78"/>
      <c r="M101" s="79"/>
      <c r="N101" s="79"/>
      <c r="O101" s="11" t="s">
        <v>2</v>
      </c>
      <c r="P101" s="21"/>
      <c r="Q101" s="30"/>
      <c r="R101" s="31"/>
      <c r="S101" s="32"/>
    </row>
    <row r="102" spans="2:19" ht="12.75">
      <c r="B102" s="78">
        <v>46</v>
      </c>
      <c r="C102" s="79"/>
      <c r="D102" s="79"/>
      <c r="E102" s="12" t="s">
        <v>1</v>
      </c>
      <c r="F102" s="25"/>
      <c r="G102" s="26"/>
      <c r="H102" s="27"/>
      <c r="I102" s="28"/>
      <c r="L102" s="78">
        <v>46</v>
      </c>
      <c r="M102" s="79"/>
      <c r="N102" s="79"/>
      <c r="O102" s="12" t="s">
        <v>1</v>
      </c>
      <c r="P102" s="25"/>
      <c r="Q102" s="26"/>
      <c r="R102" s="27"/>
      <c r="S102" s="28"/>
    </row>
    <row r="103" spans="2:19" ht="12.75">
      <c r="B103" s="78"/>
      <c r="C103" s="79"/>
      <c r="D103" s="79"/>
      <c r="E103" s="14" t="s">
        <v>2</v>
      </c>
      <c r="F103" s="29"/>
      <c r="G103" s="30"/>
      <c r="H103" s="31"/>
      <c r="I103" s="32"/>
      <c r="L103" s="78"/>
      <c r="M103" s="79"/>
      <c r="N103" s="79"/>
      <c r="O103" s="14" t="s">
        <v>2</v>
      </c>
      <c r="P103" s="29"/>
      <c r="Q103" s="30"/>
      <c r="R103" s="31"/>
      <c r="S103" s="32"/>
    </row>
    <row r="104" spans="2:19" ht="12.75">
      <c r="B104" s="78">
        <v>47</v>
      </c>
      <c r="C104" s="79"/>
      <c r="D104" s="79"/>
      <c r="E104" s="12" t="s">
        <v>1</v>
      </c>
      <c r="F104" s="25"/>
      <c r="G104" s="26"/>
      <c r="H104" s="27"/>
      <c r="I104" s="28"/>
      <c r="L104" s="78">
        <v>47</v>
      </c>
      <c r="M104" s="79"/>
      <c r="N104" s="79"/>
      <c r="O104" s="12" t="s">
        <v>1</v>
      </c>
      <c r="P104" s="25"/>
      <c r="Q104" s="26"/>
      <c r="R104" s="27"/>
      <c r="S104" s="28"/>
    </row>
    <row r="105" spans="2:19" ht="12.75">
      <c r="B105" s="78"/>
      <c r="C105" s="79"/>
      <c r="D105" s="79"/>
      <c r="E105" s="11" t="s">
        <v>2</v>
      </c>
      <c r="F105" s="21"/>
      <c r="G105" s="30"/>
      <c r="H105" s="31"/>
      <c r="I105" s="32"/>
      <c r="L105" s="78"/>
      <c r="M105" s="79"/>
      <c r="N105" s="79"/>
      <c r="O105" s="11" t="s">
        <v>2</v>
      </c>
      <c r="P105" s="21"/>
      <c r="Q105" s="30"/>
      <c r="R105" s="31"/>
      <c r="S105" s="32"/>
    </row>
    <row r="106" spans="2:19" ht="12.75">
      <c r="B106" s="78">
        <v>48</v>
      </c>
      <c r="C106" s="79"/>
      <c r="D106" s="79"/>
      <c r="E106" s="12" t="s">
        <v>1</v>
      </c>
      <c r="F106" s="25"/>
      <c r="G106" s="26"/>
      <c r="H106" s="27"/>
      <c r="I106" s="28"/>
      <c r="L106" s="78">
        <v>48</v>
      </c>
      <c r="M106" s="79"/>
      <c r="N106" s="79"/>
      <c r="O106" s="12" t="s">
        <v>1</v>
      </c>
      <c r="P106" s="25"/>
      <c r="Q106" s="26"/>
      <c r="R106" s="27"/>
      <c r="S106" s="28"/>
    </row>
    <row r="107" spans="2:19" ht="12.75">
      <c r="B107" s="78"/>
      <c r="C107" s="79"/>
      <c r="D107" s="79"/>
      <c r="E107" s="11" t="s">
        <v>2</v>
      </c>
      <c r="F107" s="21"/>
      <c r="G107" s="30"/>
      <c r="H107" s="31"/>
      <c r="I107" s="32"/>
      <c r="L107" s="78"/>
      <c r="M107" s="79"/>
      <c r="N107" s="79"/>
      <c r="O107" s="11" t="s">
        <v>2</v>
      </c>
      <c r="P107" s="21"/>
      <c r="Q107" s="30"/>
      <c r="R107" s="31"/>
      <c r="S107" s="32"/>
    </row>
    <row r="108" spans="2:19" ht="12.75">
      <c r="B108" s="78">
        <v>49</v>
      </c>
      <c r="C108" s="79"/>
      <c r="D108" s="79"/>
      <c r="E108" s="12" t="s">
        <v>1</v>
      </c>
      <c r="F108" s="25"/>
      <c r="G108" s="26"/>
      <c r="H108" s="27"/>
      <c r="I108" s="28"/>
      <c r="L108" s="78">
        <v>49</v>
      </c>
      <c r="M108" s="79"/>
      <c r="N108" s="79"/>
      <c r="O108" s="12" t="s">
        <v>1</v>
      </c>
      <c r="P108" s="25"/>
      <c r="Q108" s="26"/>
      <c r="R108" s="27"/>
      <c r="S108" s="28"/>
    </row>
    <row r="109" spans="2:19" ht="12.75">
      <c r="B109" s="78"/>
      <c r="C109" s="79"/>
      <c r="D109" s="79"/>
      <c r="E109" s="11" t="s">
        <v>2</v>
      </c>
      <c r="F109" s="21"/>
      <c r="G109" s="30"/>
      <c r="H109" s="31"/>
      <c r="I109" s="32"/>
      <c r="L109" s="78"/>
      <c r="M109" s="79"/>
      <c r="N109" s="79"/>
      <c r="O109" s="11" t="s">
        <v>2</v>
      </c>
      <c r="P109" s="21"/>
      <c r="Q109" s="30"/>
      <c r="R109" s="31"/>
      <c r="S109" s="32"/>
    </row>
    <row r="110" spans="2:19" ht="12.75">
      <c r="B110" s="78">
        <v>50</v>
      </c>
      <c r="C110" s="79"/>
      <c r="D110" s="79"/>
      <c r="E110" s="12" t="s">
        <v>1</v>
      </c>
      <c r="F110" s="25"/>
      <c r="G110" s="26"/>
      <c r="H110" s="27"/>
      <c r="I110" s="28"/>
      <c r="L110" s="78">
        <v>50</v>
      </c>
      <c r="M110" s="79"/>
      <c r="N110" s="79"/>
      <c r="O110" s="12" t="s">
        <v>1</v>
      </c>
      <c r="P110" s="25"/>
      <c r="Q110" s="26"/>
      <c r="R110" s="27"/>
      <c r="S110" s="28"/>
    </row>
    <row r="111" spans="2:19" ht="12.75">
      <c r="B111" s="78"/>
      <c r="C111" s="79"/>
      <c r="D111" s="79"/>
      <c r="E111" s="11" t="s">
        <v>2</v>
      </c>
      <c r="F111" s="21"/>
      <c r="G111" s="30"/>
      <c r="H111" s="31"/>
      <c r="I111" s="32"/>
      <c r="L111" s="78"/>
      <c r="M111" s="79"/>
      <c r="N111" s="79"/>
      <c r="O111" s="11" t="s">
        <v>2</v>
      </c>
      <c r="P111" s="21"/>
      <c r="Q111" s="30"/>
      <c r="R111" s="31"/>
      <c r="S111" s="32"/>
    </row>
    <row r="112" spans="2:19" ht="12.75">
      <c r="B112" s="78">
        <v>51</v>
      </c>
      <c r="C112" s="79"/>
      <c r="D112" s="79"/>
      <c r="E112" s="12" t="s">
        <v>1</v>
      </c>
      <c r="F112" s="25"/>
      <c r="G112" s="26"/>
      <c r="H112" s="27"/>
      <c r="I112" s="28"/>
      <c r="L112" s="78">
        <v>51</v>
      </c>
      <c r="M112" s="79"/>
      <c r="N112" s="79"/>
      <c r="O112" s="12" t="s">
        <v>1</v>
      </c>
      <c r="P112" s="25"/>
      <c r="Q112" s="26"/>
      <c r="R112" s="27"/>
      <c r="S112" s="28"/>
    </row>
    <row r="113" spans="2:19" ht="12.75">
      <c r="B113" s="78"/>
      <c r="C113" s="79"/>
      <c r="D113" s="79"/>
      <c r="E113" s="11" t="s">
        <v>2</v>
      </c>
      <c r="F113" s="21"/>
      <c r="G113" s="30"/>
      <c r="H113" s="31"/>
      <c r="I113" s="32"/>
      <c r="L113" s="78"/>
      <c r="M113" s="79"/>
      <c r="N113" s="79"/>
      <c r="O113" s="11" t="s">
        <v>2</v>
      </c>
      <c r="P113" s="21"/>
      <c r="Q113" s="30"/>
      <c r="R113" s="31"/>
      <c r="S113" s="32"/>
    </row>
    <row r="114" spans="2:19" ht="12.75">
      <c r="B114" s="78">
        <v>52</v>
      </c>
      <c r="C114" s="79"/>
      <c r="D114" s="79"/>
      <c r="E114" s="12" t="s">
        <v>1</v>
      </c>
      <c r="F114" s="25"/>
      <c r="G114" s="26"/>
      <c r="H114" s="27"/>
      <c r="I114" s="28"/>
      <c r="L114" s="78">
        <v>52</v>
      </c>
      <c r="M114" s="79"/>
      <c r="N114" s="79"/>
      <c r="O114" s="12" t="s">
        <v>1</v>
      </c>
      <c r="P114" s="25"/>
      <c r="Q114" s="26"/>
      <c r="R114" s="27"/>
      <c r="S114" s="28"/>
    </row>
    <row r="115" spans="2:19" ht="12.75">
      <c r="B115" s="78"/>
      <c r="C115" s="79"/>
      <c r="D115" s="79"/>
      <c r="E115" s="11" t="s">
        <v>2</v>
      </c>
      <c r="F115" s="21"/>
      <c r="G115" s="30"/>
      <c r="H115" s="31"/>
      <c r="I115" s="32"/>
      <c r="L115" s="78"/>
      <c r="M115" s="79"/>
      <c r="N115" s="79"/>
      <c r="O115" s="11" t="s">
        <v>2</v>
      </c>
      <c r="P115" s="21"/>
      <c r="Q115" s="30"/>
      <c r="R115" s="31"/>
      <c r="S115" s="32"/>
    </row>
    <row r="116" spans="2:19" ht="12.75">
      <c r="B116" s="78">
        <v>53</v>
      </c>
      <c r="C116" s="79"/>
      <c r="D116" s="79"/>
      <c r="E116" s="12" t="s">
        <v>1</v>
      </c>
      <c r="F116" s="25"/>
      <c r="G116" s="26"/>
      <c r="H116" s="27"/>
      <c r="I116" s="28"/>
      <c r="L116" s="78">
        <v>53</v>
      </c>
      <c r="M116" s="79"/>
      <c r="N116" s="79"/>
      <c r="O116" s="12" t="s">
        <v>1</v>
      </c>
      <c r="P116" s="25"/>
      <c r="Q116" s="26"/>
      <c r="R116" s="27"/>
      <c r="S116" s="28"/>
    </row>
    <row r="117" spans="2:19" ht="12.75">
      <c r="B117" s="78"/>
      <c r="C117" s="79"/>
      <c r="D117" s="79"/>
      <c r="E117" s="11" t="s">
        <v>2</v>
      </c>
      <c r="F117" s="21"/>
      <c r="G117" s="30"/>
      <c r="H117" s="31"/>
      <c r="I117" s="32"/>
      <c r="L117" s="78"/>
      <c r="M117" s="79"/>
      <c r="N117" s="79"/>
      <c r="O117" s="11" t="s">
        <v>2</v>
      </c>
      <c r="P117" s="21"/>
      <c r="Q117" s="30"/>
      <c r="R117" s="31"/>
      <c r="S117" s="32"/>
    </row>
    <row r="118" spans="2:19" ht="12.75">
      <c r="B118" s="78">
        <v>54</v>
      </c>
      <c r="C118" s="79"/>
      <c r="D118" s="79"/>
      <c r="E118" s="12" t="s">
        <v>1</v>
      </c>
      <c r="F118" s="25"/>
      <c r="G118" s="26"/>
      <c r="H118" s="27"/>
      <c r="I118" s="28"/>
      <c r="L118" s="78">
        <v>54</v>
      </c>
      <c r="M118" s="79"/>
      <c r="N118" s="79"/>
      <c r="O118" s="12" t="s">
        <v>1</v>
      </c>
      <c r="P118" s="25"/>
      <c r="Q118" s="26"/>
      <c r="R118" s="27"/>
      <c r="S118" s="28"/>
    </row>
    <row r="119" spans="2:19" ht="12.75">
      <c r="B119" s="78"/>
      <c r="C119" s="79"/>
      <c r="D119" s="79"/>
      <c r="E119" s="11" t="s">
        <v>2</v>
      </c>
      <c r="F119" s="21"/>
      <c r="G119" s="30"/>
      <c r="H119" s="31"/>
      <c r="I119" s="32"/>
      <c r="L119" s="78"/>
      <c r="M119" s="79"/>
      <c r="N119" s="79"/>
      <c r="O119" s="11" t="s">
        <v>2</v>
      </c>
      <c r="P119" s="21"/>
      <c r="Q119" s="30"/>
      <c r="R119" s="31"/>
      <c r="S119" s="32"/>
    </row>
    <row r="120" spans="2:19" ht="12.75">
      <c r="B120" s="78">
        <v>55</v>
      </c>
      <c r="C120" s="79"/>
      <c r="D120" s="79"/>
      <c r="E120" s="12" t="s">
        <v>1</v>
      </c>
      <c r="F120" s="25"/>
      <c r="G120" s="26"/>
      <c r="H120" s="27"/>
      <c r="I120" s="28"/>
      <c r="L120" s="78">
        <v>55</v>
      </c>
      <c r="M120" s="79"/>
      <c r="N120" s="79"/>
      <c r="O120" s="12" t="s">
        <v>1</v>
      </c>
      <c r="P120" s="25"/>
      <c r="Q120" s="26"/>
      <c r="R120" s="27"/>
      <c r="S120" s="28"/>
    </row>
    <row r="121" spans="2:19" ht="12.75">
      <c r="B121" s="78"/>
      <c r="C121" s="79"/>
      <c r="D121" s="79"/>
      <c r="E121" s="11" t="s">
        <v>2</v>
      </c>
      <c r="F121" s="21"/>
      <c r="G121" s="30"/>
      <c r="H121" s="31"/>
      <c r="I121" s="32"/>
      <c r="L121" s="78"/>
      <c r="M121" s="79"/>
      <c r="N121" s="79"/>
      <c r="O121" s="11" t="s">
        <v>2</v>
      </c>
      <c r="P121" s="21"/>
      <c r="Q121" s="30"/>
      <c r="R121" s="31"/>
      <c r="S121" s="32"/>
    </row>
    <row r="122" spans="2:19" ht="12.75">
      <c r="B122" s="78">
        <v>56</v>
      </c>
      <c r="C122" s="79"/>
      <c r="D122" s="79"/>
      <c r="E122" s="12" t="s">
        <v>1</v>
      </c>
      <c r="F122" s="25"/>
      <c r="G122" s="26"/>
      <c r="H122" s="27"/>
      <c r="I122" s="28"/>
      <c r="L122" s="78">
        <v>56</v>
      </c>
      <c r="M122" s="79"/>
      <c r="N122" s="79"/>
      <c r="O122" s="12" t="s">
        <v>1</v>
      </c>
      <c r="P122" s="25"/>
      <c r="Q122" s="26"/>
      <c r="R122" s="27"/>
      <c r="S122" s="28"/>
    </row>
    <row r="123" spans="2:19" ht="12.75">
      <c r="B123" s="78"/>
      <c r="C123" s="79"/>
      <c r="D123" s="79"/>
      <c r="E123" s="11" t="s">
        <v>2</v>
      </c>
      <c r="F123" s="21"/>
      <c r="G123" s="30"/>
      <c r="H123" s="31"/>
      <c r="I123" s="32"/>
      <c r="L123" s="78"/>
      <c r="M123" s="79"/>
      <c r="N123" s="79"/>
      <c r="O123" s="11" t="s">
        <v>2</v>
      </c>
      <c r="P123" s="21"/>
      <c r="Q123" s="30"/>
      <c r="R123" s="31"/>
      <c r="S123" s="32"/>
    </row>
    <row r="124" spans="2:19" ht="12.75">
      <c r="B124" s="78">
        <v>57</v>
      </c>
      <c r="C124" s="79"/>
      <c r="D124" s="79"/>
      <c r="E124" s="12" t="s">
        <v>1</v>
      </c>
      <c r="F124" s="25"/>
      <c r="G124" s="26"/>
      <c r="H124" s="27"/>
      <c r="I124" s="28"/>
      <c r="L124" s="78">
        <v>57</v>
      </c>
      <c r="M124" s="79"/>
      <c r="N124" s="79"/>
      <c r="O124" s="12" t="s">
        <v>1</v>
      </c>
      <c r="P124" s="25"/>
      <c r="Q124" s="26"/>
      <c r="R124" s="27"/>
      <c r="S124" s="28"/>
    </row>
    <row r="125" spans="2:19" ht="12.75">
      <c r="B125" s="78"/>
      <c r="C125" s="79"/>
      <c r="D125" s="79"/>
      <c r="E125" s="11" t="s">
        <v>2</v>
      </c>
      <c r="F125" s="21"/>
      <c r="G125" s="30"/>
      <c r="H125" s="31"/>
      <c r="I125" s="32"/>
      <c r="L125" s="78"/>
      <c r="M125" s="79"/>
      <c r="N125" s="79"/>
      <c r="O125" s="11" t="s">
        <v>2</v>
      </c>
      <c r="P125" s="21"/>
      <c r="Q125" s="30"/>
      <c r="R125" s="31"/>
      <c r="S125" s="32"/>
    </row>
    <row r="126" spans="2:19" ht="12.75">
      <c r="B126" s="78">
        <v>58</v>
      </c>
      <c r="C126" s="79"/>
      <c r="D126" s="79"/>
      <c r="E126" s="12" t="s">
        <v>1</v>
      </c>
      <c r="F126" s="25"/>
      <c r="G126" s="26"/>
      <c r="H126" s="27"/>
      <c r="I126" s="28"/>
      <c r="L126" s="78">
        <v>58</v>
      </c>
      <c r="M126" s="79"/>
      <c r="N126" s="79"/>
      <c r="O126" s="12" t="s">
        <v>1</v>
      </c>
      <c r="P126" s="25"/>
      <c r="Q126" s="26"/>
      <c r="R126" s="27"/>
      <c r="S126" s="28"/>
    </row>
    <row r="127" spans="2:19" ht="12.75">
      <c r="B127" s="78"/>
      <c r="C127" s="79"/>
      <c r="D127" s="79"/>
      <c r="E127" s="11" t="s">
        <v>2</v>
      </c>
      <c r="F127" s="21"/>
      <c r="G127" s="30"/>
      <c r="H127" s="31"/>
      <c r="I127" s="32"/>
      <c r="L127" s="78"/>
      <c r="M127" s="79"/>
      <c r="N127" s="79"/>
      <c r="O127" s="11" t="s">
        <v>2</v>
      </c>
      <c r="P127" s="21"/>
      <c r="Q127" s="30"/>
      <c r="R127" s="31"/>
      <c r="S127" s="32"/>
    </row>
    <row r="128" spans="2:19" ht="12.75">
      <c r="B128" s="78">
        <v>59</v>
      </c>
      <c r="C128" s="79"/>
      <c r="D128" s="79"/>
      <c r="E128" s="12" t="s">
        <v>1</v>
      </c>
      <c r="F128" s="25"/>
      <c r="G128" s="26"/>
      <c r="H128" s="27"/>
      <c r="I128" s="28"/>
      <c r="L128" s="78">
        <v>59</v>
      </c>
      <c r="M128" s="79"/>
      <c r="N128" s="79"/>
      <c r="O128" s="12" t="s">
        <v>1</v>
      </c>
      <c r="P128" s="25"/>
      <c r="Q128" s="26"/>
      <c r="R128" s="27"/>
      <c r="S128" s="28"/>
    </row>
    <row r="129" spans="2:19" ht="12.75">
      <c r="B129" s="78"/>
      <c r="C129" s="79"/>
      <c r="D129" s="79"/>
      <c r="E129" s="11" t="s">
        <v>2</v>
      </c>
      <c r="F129" s="21"/>
      <c r="G129" s="22"/>
      <c r="H129" s="23"/>
      <c r="I129" s="24"/>
      <c r="L129" s="78"/>
      <c r="M129" s="79"/>
      <c r="N129" s="79"/>
      <c r="O129" s="11" t="s">
        <v>2</v>
      </c>
      <c r="P129" s="21"/>
      <c r="Q129" s="22"/>
      <c r="R129" s="23"/>
      <c r="S129" s="24"/>
    </row>
    <row r="130" spans="2:19" ht="12.75">
      <c r="B130" s="78">
        <v>60</v>
      </c>
      <c r="C130" s="79"/>
      <c r="D130" s="79"/>
      <c r="E130" s="12" t="s">
        <v>1</v>
      </c>
      <c r="F130" s="25"/>
      <c r="G130" s="26"/>
      <c r="H130" s="27"/>
      <c r="I130" s="28"/>
      <c r="L130" s="78">
        <v>60</v>
      </c>
      <c r="M130" s="79"/>
      <c r="N130" s="79"/>
      <c r="O130" s="12" t="s">
        <v>1</v>
      </c>
      <c r="P130" s="25"/>
      <c r="Q130" s="26"/>
      <c r="R130" s="27"/>
      <c r="S130" s="28"/>
    </row>
    <row r="131" spans="2:19" ht="12.75">
      <c r="B131" s="78"/>
      <c r="C131" s="79"/>
      <c r="D131" s="79"/>
      <c r="E131" s="11" t="s">
        <v>2</v>
      </c>
      <c r="F131" s="21"/>
      <c r="G131" s="30"/>
      <c r="H131" s="31"/>
      <c r="I131" s="32"/>
      <c r="L131" s="78"/>
      <c r="M131" s="79"/>
      <c r="N131" s="79"/>
      <c r="O131" s="11" t="s">
        <v>2</v>
      </c>
      <c r="P131" s="21"/>
      <c r="Q131" s="30"/>
      <c r="R131" s="31"/>
      <c r="S131" s="32"/>
    </row>
    <row r="132" spans="2:19" ht="12.75">
      <c r="B132" s="78">
        <v>61</v>
      </c>
      <c r="C132" s="79"/>
      <c r="D132" s="79"/>
      <c r="E132" s="12" t="s">
        <v>1</v>
      </c>
      <c r="F132" s="25"/>
      <c r="G132" s="26"/>
      <c r="H132" s="27"/>
      <c r="I132" s="28"/>
      <c r="L132" s="78">
        <v>61</v>
      </c>
      <c r="M132" s="79"/>
      <c r="N132" s="79"/>
      <c r="O132" s="12" t="s">
        <v>1</v>
      </c>
      <c r="P132" s="25"/>
      <c r="Q132" s="26"/>
      <c r="R132" s="27"/>
      <c r="S132" s="28"/>
    </row>
    <row r="133" spans="2:19" ht="12.75">
      <c r="B133" s="78"/>
      <c r="C133" s="79"/>
      <c r="D133" s="79"/>
      <c r="E133" s="14" t="s">
        <v>2</v>
      </c>
      <c r="F133" s="29"/>
      <c r="G133" s="30"/>
      <c r="H133" s="31"/>
      <c r="I133" s="32"/>
      <c r="L133" s="78"/>
      <c r="M133" s="79"/>
      <c r="N133" s="79"/>
      <c r="O133" s="14" t="s">
        <v>2</v>
      </c>
      <c r="P133" s="29"/>
      <c r="Q133" s="30"/>
      <c r="R133" s="31"/>
      <c r="S133" s="32"/>
    </row>
    <row r="134" spans="2:19" ht="12.75">
      <c r="B134" s="78">
        <v>62</v>
      </c>
      <c r="C134" s="79"/>
      <c r="D134" s="79"/>
      <c r="E134" s="12" t="s">
        <v>1</v>
      </c>
      <c r="F134" s="25"/>
      <c r="G134" s="26"/>
      <c r="H134" s="27"/>
      <c r="I134" s="28"/>
      <c r="L134" s="78">
        <v>62</v>
      </c>
      <c r="M134" s="79"/>
      <c r="N134" s="79"/>
      <c r="O134" s="12" t="s">
        <v>1</v>
      </c>
      <c r="P134" s="25"/>
      <c r="Q134" s="26"/>
      <c r="R134" s="27"/>
      <c r="S134" s="28"/>
    </row>
    <row r="135" spans="2:19" ht="12.75">
      <c r="B135" s="78"/>
      <c r="C135" s="79"/>
      <c r="D135" s="79"/>
      <c r="E135" s="11" t="s">
        <v>2</v>
      </c>
      <c r="F135" s="21"/>
      <c r="G135" s="30"/>
      <c r="H135" s="31"/>
      <c r="I135" s="32"/>
      <c r="L135" s="78"/>
      <c r="M135" s="79"/>
      <c r="N135" s="79"/>
      <c r="O135" s="11" t="s">
        <v>2</v>
      </c>
      <c r="P135" s="21"/>
      <c r="Q135" s="30"/>
      <c r="R135" s="31"/>
      <c r="S135" s="32"/>
    </row>
    <row r="136" spans="2:19" ht="12.75">
      <c r="B136" s="78">
        <v>63</v>
      </c>
      <c r="C136" s="79"/>
      <c r="D136" s="79"/>
      <c r="E136" s="12" t="s">
        <v>1</v>
      </c>
      <c r="F136" s="25"/>
      <c r="G136" s="26"/>
      <c r="H136" s="27"/>
      <c r="I136" s="28"/>
      <c r="L136" s="78">
        <v>63</v>
      </c>
      <c r="M136" s="79"/>
      <c r="N136" s="79"/>
      <c r="O136" s="12" t="s">
        <v>1</v>
      </c>
      <c r="P136" s="25"/>
      <c r="Q136" s="26"/>
      <c r="R136" s="27"/>
      <c r="S136" s="28"/>
    </row>
    <row r="137" spans="2:19" ht="12.75">
      <c r="B137" s="78"/>
      <c r="C137" s="79"/>
      <c r="D137" s="79"/>
      <c r="E137" s="11" t="s">
        <v>2</v>
      </c>
      <c r="F137" s="21"/>
      <c r="G137" s="30"/>
      <c r="H137" s="31"/>
      <c r="I137" s="32"/>
      <c r="L137" s="78"/>
      <c r="M137" s="79"/>
      <c r="N137" s="79"/>
      <c r="O137" s="11" t="s">
        <v>2</v>
      </c>
      <c r="P137" s="21"/>
      <c r="Q137" s="30"/>
      <c r="R137" s="31"/>
      <c r="S137" s="32"/>
    </row>
    <row r="138" spans="2:19" ht="12.75">
      <c r="B138" s="78">
        <v>64</v>
      </c>
      <c r="C138" s="79"/>
      <c r="D138" s="79"/>
      <c r="E138" s="12" t="s">
        <v>1</v>
      </c>
      <c r="F138" s="25"/>
      <c r="G138" s="26"/>
      <c r="H138" s="27"/>
      <c r="I138" s="28"/>
      <c r="L138" s="78">
        <v>64</v>
      </c>
      <c r="M138" s="79"/>
      <c r="N138" s="79"/>
      <c r="O138" s="12" t="s">
        <v>1</v>
      </c>
      <c r="P138" s="25"/>
      <c r="Q138" s="26"/>
      <c r="R138" s="27"/>
      <c r="S138" s="28"/>
    </row>
    <row r="139" spans="2:19" ht="12.75">
      <c r="B139" s="78"/>
      <c r="C139" s="79"/>
      <c r="D139" s="79"/>
      <c r="E139" s="11" t="s">
        <v>2</v>
      </c>
      <c r="F139" s="21"/>
      <c r="G139" s="30"/>
      <c r="H139" s="31"/>
      <c r="I139" s="32"/>
      <c r="L139" s="78"/>
      <c r="M139" s="79"/>
      <c r="N139" s="79"/>
      <c r="O139" s="11" t="s">
        <v>2</v>
      </c>
      <c r="P139" s="21"/>
      <c r="Q139" s="30"/>
      <c r="R139" s="31"/>
      <c r="S139" s="32"/>
    </row>
    <row r="140" spans="2:19" ht="12.75">
      <c r="B140" s="78">
        <v>65</v>
      </c>
      <c r="C140" s="79"/>
      <c r="D140" s="79"/>
      <c r="E140" s="12" t="s">
        <v>1</v>
      </c>
      <c r="F140" s="25"/>
      <c r="G140" s="26"/>
      <c r="H140" s="27"/>
      <c r="I140" s="28"/>
      <c r="L140" s="78">
        <v>65</v>
      </c>
      <c r="M140" s="79"/>
      <c r="N140" s="79"/>
      <c r="O140" s="12" t="s">
        <v>1</v>
      </c>
      <c r="P140" s="25"/>
      <c r="Q140" s="26"/>
      <c r="R140" s="27"/>
      <c r="S140" s="28"/>
    </row>
    <row r="141" spans="2:19" ht="12.75">
      <c r="B141" s="78"/>
      <c r="C141" s="79"/>
      <c r="D141" s="79"/>
      <c r="E141" s="11" t="s">
        <v>2</v>
      </c>
      <c r="F141" s="21"/>
      <c r="G141" s="30"/>
      <c r="H141" s="31"/>
      <c r="I141" s="32"/>
      <c r="L141" s="78"/>
      <c r="M141" s="79"/>
      <c r="N141" s="79"/>
      <c r="O141" s="11" t="s">
        <v>2</v>
      </c>
      <c r="P141" s="21"/>
      <c r="Q141" s="30"/>
      <c r="R141" s="31"/>
      <c r="S141" s="32"/>
    </row>
    <row r="142" spans="2:19" ht="12.75">
      <c r="B142" s="78">
        <v>66</v>
      </c>
      <c r="C142" s="79"/>
      <c r="D142" s="79"/>
      <c r="E142" s="12" t="s">
        <v>1</v>
      </c>
      <c r="F142" s="25"/>
      <c r="G142" s="26"/>
      <c r="H142" s="27"/>
      <c r="I142" s="28"/>
      <c r="L142" s="78">
        <v>66</v>
      </c>
      <c r="M142" s="79"/>
      <c r="N142" s="79"/>
      <c r="O142" s="12" t="s">
        <v>1</v>
      </c>
      <c r="P142" s="25"/>
      <c r="Q142" s="26"/>
      <c r="R142" s="27"/>
      <c r="S142" s="28"/>
    </row>
    <row r="143" spans="2:19" ht="12.75">
      <c r="B143" s="78"/>
      <c r="C143" s="79"/>
      <c r="D143" s="79"/>
      <c r="E143" s="11" t="s">
        <v>2</v>
      </c>
      <c r="F143" s="21"/>
      <c r="G143" s="30"/>
      <c r="H143" s="31"/>
      <c r="I143" s="32"/>
      <c r="L143" s="78"/>
      <c r="M143" s="79"/>
      <c r="N143" s="79"/>
      <c r="O143" s="11" t="s">
        <v>2</v>
      </c>
      <c r="P143" s="21"/>
      <c r="Q143" s="30"/>
      <c r="R143" s="31"/>
      <c r="S143" s="32"/>
    </row>
    <row r="144" spans="2:19" ht="12.75">
      <c r="B144" s="78">
        <v>67</v>
      </c>
      <c r="C144" s="79"/>
      <c r="D144" s="79"/>
      <c r="E144" s="12" t="s">
        <v>1</v>
      </c>
      <c r="F144" s="25"/>
      <c r="G144" s="26"/>
      <c r="H144" s="27"/>
      <c r="I144" s="28"/>
      <c r="L144" s="78">
        <v>67</v>
      </c>
      <c r="M144" s="79"/>
      <c r="N144" s="79"/>
      <c r="O144" s="12" t="s">
        <v>1</v>
      </c>
      <c r="P144" s="25"/>
      <c r="Q144" s="26"/>
      <c r="R144" s="27"/>
      <c r="S144" s="28"/>
    </row>
    <row r="145" spans="2:19" ht="12.75">
      <c r="B145" s="78"/>
      <c r="C145" s="79"/>
      <c r="D145" s="79"/>
      <c r="E145" s="11" t="s">
        <v>2</v>
      </c>
      <c r="F145" s="21"/>
      <c r="G145" s="30"/>
      <c r="H145" s="31"/>
      <c r="I145" s="32"/>
      <c r="L145" s="78"/>
      <c r="M145" s="79"/>
      <c r="N145" s="79"/>
      <c r="O145" s="11" t="s">
        <v>2</v>
      </c>
      <c r="P145" s="21"/>
      <c r="Q145" s="30"/>
      <c r="R145" s="31"/>
      <c r="S145" s="32"/>
    </row>
    <row r="146" spans="2:19" ht="12.75">
      <c r="B146" s="78">
        <v>68</v>
      </c>
      <c r="C146" s="79"/>
      <c r="D146" s="79"/>
      <c r="E146" s="12" t="s">
        <v>1</v>
      </c>
      <c r="F146" s="25"/>
      <c r="G146" s="26"/>
      <c r="H146" s="27"/>
      <c r="I146" s="28"/>
      <c r="L146" s="78">
        <v>68</v>
      </c>
      <c r="M146" s="79"/>
      <c r="N146" s="79"/>
      <c r="O146" s="12" t="s">
        <v>1</v>
      </c>
      <c r="P146" s="25"/>
      <c r="Q146" s="26"/>
      <c r="R146" s="27"/>
      <c r="S146" s="28"/>
    </row>
    <row r="147" spans="2:19" ht="12.75">
      <c r="B147" s="78"/>
      <c r="C147" s="79"/>
      <c r="D147" s="79"/>
      <c r="E147" s="11" t="s">
        <v>2</v>
      </c>
      <c r="F147" s="21"/>
      <c r="G147" s="30"/>
      <c r="H147" s="31"/>
      <c r="I147" s="32"/>
      <c r="L147" s="78"/>
      <c r="M147" s="79"/>
      <c r="N147" s="79"/>
      <c r="O147" s="11" t="s">
        <v>2</v>
      </c>
      <c r="P147" s="21"/>
      <c r="Q147" s="30"/>
      <c r="R147" s="31"/>
      <c r="S147" s="32"/>
    </row>
    <row r="148" spans="2:19" ht="12.75">
      <c r="B148" s="78">
        <v>69</v>
      </c>
      <c r="C148" s="79"/>
      <c r="D148" s="79"/>
      <c r="E148" s="12" t="s">
        <v>1</v>
      </c>
      <c r="F148" s="25"/>
      <c r="G148" s="26"/>
      <c r="H148" s="27"/>
      <c r="I148" s="28"/>
      <c r="L148" s="78">
        <v>69</v>
      </c>
      <c r="M148" s="79"/>
      <c r="N148" s="79"/>
      <c r="O148" s="12" t="s">
        <v>1</v>
      </c>
      <c r="P148" s="25"/>
      <c r="Q148" s="26"/>
      <c r="R148" s="27"/>
      <c r="S148" s="28"/>
    </row>
    <row r="149" spans="2:19" ht="12.75">
      <c r="B149" s="78"/>
      <c r="C149" s="79"/>
      <c r="D149" s="79"/>
      <c r="E149" s="11" t="s">
        <v>2</v>
      </c>
      <c r="F149" s="21"/>
      <c r="G149" s="30"/>
      <c r="H149" s="31"/>
      <c r="I149" s="32"/>
      <c r="L149" s="78"/>
      <c r="M149" s="79"/>
      <c r="N149" s="79"/>
      <c r="O149" s="11" t="s">
        <v>2</v>
      </c>
      <c r="P149" s="21"/>
      <c r="Q149" s="30"/>
      <c r="R149" s="31"/>
      <c r="S149" s="32"/>
    </row>
    <row r="150" spans="2:19" ht="12.75">
      <c r="B150" s="78">
        <v>70</v>
      </c>
      <c r="C150" s="79"/>
      <c r="D150" s="79"/>
      <c r="E150" s="12" t="s">
        <v>1</v>
      </c>
      <c r="F150" s="25"/>
      <c r="G150" s="26"/>
      <c r="H150" s="27"/>
      <c r="I150" s="28"/>
      <c r="L150" s="78">
        <v>70</v>
      </c>
      <c r="M150" s="79"/>
      <c r="N150" s="79"/>
      <c r="O150" s="12" t="s">
        <v>1</v>
      </c>
      <c r="P150" s="25"/>
      <c r="Q150" s="26"/>
      <c r="R150" s="27"/>
      <c r="S150" s="28"/>
    </row>
    <row r="151" spans="2:19" ht="12.75">
      <c r="B151" s="78"/>
      <c r="C151" s="79"/>
      <c r="D151" s="79"/>
      <c r="E151" s="11" t="s">
        <v>2</v>
      </c>
      <c r="F151" s="21"/>
      <c r="G151" s="30"/>
      <c r="H151" s="31"/>
      <c r="I151" s="32"/>
      <c r="L151" s="78"/>
      <c r="M151" s="79"/>
      <c r="N151" s="79"/>
      <c r="O151" s="11" t="s">
        <v>2</v>
      </c>
      <c r="P151" s="21"/>
      <c r="Q151" s="30"/>
      <c r="R151" s="31"/>
      <c r="S151" s="32"/>
    </row>
    <row r="152" spans="2:19" ht="12.75">
      <c r="B152" s="78">
        <v>71</v>
      </c>
      <c r="C152" s="79"/>
      <c r="D152" s="79"/>
      <c r="E152" s="12" t="s">
        <v>1</v>
      </c>
      <c r="F152" s="25"/>
      <c r="G152" s="26"/>
      <c r="H152" s="27"/>
      <c r="I152" s="28"/>
      <c r="L152" s="78">
        <v>71</v>
      </c>
      <c r="M152" s="79"/>
      <c r="N152" s="79"/>
      <c r="O152" s="12" t="s">
        <v>1</v>
      </c>
      <c r="P152" s="25"/>
      <c r="Q152" s="26"/>
      <c r="R152" s="27"/>
      <c r="S152" s="28"/>
    </row>
    <row r="153" spans="2:19" ht="12.75">
      <c r="B153" s="78"/>
      <c r="C153" s="79"/>
      <c r="D153" s="79"/>
      <c r="E153" s="11" t="s">
        <v>2</v>
      </c>
      <c r="F153" s="21"/>
      <c r="G153" s="30"/>
      <c r="H153" s="31"/>
      <c r="I153" s="32"/>
      <c r="L153" s="78"/>
      <c r="M153" s="79"/>
      <c r="N153" s="79"/>
      <c r="O153" s="11" t="s">
        <v>2</v>
      </c>
      <c r="P153" s="21"/>
      <c r="Q153" s="30"/>
      <c r="R153" s="31"/>
      <c r="S153" s="32"/>
    </row>
    <row r="154" spans="2:19" ht="12.75">
      <c r="B154" s="78">
        <v>72</v>
      </c>
      <c r="C154" s="79"/>
      <c r="D154" s="79"/>
      <c r="E154" s="12" t="s">
        <v>1</v>
      </c>
      <c r="F154" s="25"/>
      <c r="G154" s="26"/>
      <c r="H154" s="27"/>
      <c r="I154" s="28"/>
      <c r="L154" s="78">
        <v>72</v>
      </c>
      <c r="M154" s="79"/>
      <c r="N154" s="79"/>
      <c r="O154" s="12" t="s">
        <v>1</v>
      </c>
      <c r="P154" s="25"/>
      <c r="Q154" s="26"/>
      <c r="R154" s="27"/>
      <c r="S154" s="28"/>
    </row>
    <row r="155" spans="2:19" ht="12.75">
      <c r="B155" s="78"/>
      <c r="C155" s="79"/>
      <c r="D155" s="79"/>
      <c r="E155" s="11" t="s">
        <v>2</v>
      </c>
      <c r="F155" s="21"/>
      <c r="G155" s="30"/>
      <c r="H155" s="31"/>
      <c r="I155" s="32"/>
      <c r="L155" s="78"/>
      <c r="M155" s="79"/>
      <c r="N155" s="79"/>
      <c r="O155" s="11" t="s">
        <v>2</v>
      </c>
      <c r="P155" s="21"/>
      <c r="Q155" s="30"/>
      <c r="R155" s="31"/>
      <c r="S155" s="32"/>
    </row>
    <row r="156" spans="2:19" ht="12.75">
      <c r="B156" s="78">
        <v>73</v>
      </c>
      <c r="C156" s="79"/>
      <c r="D156" s="79"/>
      <c r="E156" s="12" t="s">
        <v>1</v>
      </c>
      <c r="F156" s="25"/>
      <c r="G156" s="26"/>
      <c r="H156" s="27"/>
      <c r="I156" s="28"/>
      <c r="L156" s="78">
        <v>73</v>
      </c>
      <c r="M156" s="79"/>
      <c r="N156" s="79"/>
      <c r="O156" s="12" t="s">
        <v>1</v>
      </c>
      <c r="P156" s="25"/>
      <c r="Q156" s="26"/>
      <c r="R156" s="27"/>
      <c r="S156" s="28"/>
    </row>
    <row r="157" spans="2:19" ht="12.75">
      <c r="B157" s="78"/>
      <c r="C157" s="79"/>
      <c r="D157" s="79"/>
      <c r="E157" s="11" t="s">
        <v>2</v>
      </c>
      <c r="F157" s="21"/>
      <c r="G157" s="30"/>
      <c r="H157" s="31"/>
      <c r="I157" s="32"/>
      <c r="L157" s="78"/>
      <c r="M157" s="79"/>
      <c r="N157" s="79"/>
      <c r="O157" s="11" t="s">
        <v>2</v>
      </c>
      <c r="P157" s="21"/>
      <c r="Q157" s="30"/>
      <c r="R157" s="31"/>
      <c r="S157" s="32"/>
    </row>
    <row r="158" spans="2:19" ht="12.75">
      <c r="B158" s="78">
        <v>74</v>
      </c>
      <c r="C158" s="79"/>
      <c r="D158" s="79"/>
      <c r="E158" s="12" t="s">
        <v>1</v>
      </c>
      <c r="F158" s="25"/>
      <c r="G158" s="26"/>
      <c r="H158" s="27"/>
      <c r="I158" s="28"/>
      <c r="L158" s="78">
        <v>74</v>
      </c>
      <c r="M158" s="79"/>
      <c r="N158" s="79"/>
      <c r="O158" s="12" t="s">
        <v>1</v>
      </c>
      <c r="P158" s="25"/>
      <c r="Q158" s="26"/>
      <c r="R158" s="27"/>
      <c r="S158" s="28"/>
    </row>
    <row r="159" spans="2:19" ht="12.75">
      <c r="B159" s="78"/>
      <c r="C159" s="79"/>
      <c r="D159" s="79"/>
      <c r="E159" s="11" t="s">
        <v>2</v>
      </c>
      <c r="F159" s="21"/>
      <c r="G159" s="22"/>
      <c r="H159" s="23"/>
      <c r="I159" s="24"/>
      <c r="L159" s="78"/>
      <c r="M159" s="79"/>
      <c r="N159" s="79"/>
      <c r="O159" s="11" t="s">
        <v>2</v>
      </c>
      <c r="P159" s="21"/>
      <c r="Q159" s="22"/>
      <c r="R159" s="23"/>
      <c r="S159" s="24"/>
    </row>
    <row r="160" spans="2:19" ht="12.75">
      <c r="B160" s="78">
        <v>75</v>
      </c>
      <c r="C160" s="79"/>
      <c r="D160" s="79"/>
      <c r="E160" s="12" t="s">
        <v>1</v>
      </c>
      <c r="F160" s="25"/>
      <c r="G160" s="26"/>
      <c r="H160" s="27"/>
      <c r="I160" s="28"/>
      <c r="L160" s="78">
        <v>75</v>
      </c>
      <c r="M160" s="79"/>
      <c r="N160" s="79"/>
      <c r="O160" s="12" t="s">
        <v>1</v>
      </c>
      <c r="P160" s="25"/>
      <c r="Q160" s="26"/>
      <c r="R160" s="27"/>
      <c r="S160" s="28"/>
    </row>
    <row r="161" spans="2:19" ht="12.75">
      <c r="B161" s="78"/>
      <c r="C161" s="79"/>
      <c r="D161" s="79"/>
      <c r="E161" s="11" t="s">
        <v>2</v>
      </c>
      <c r="F161" s="21"/>
      <c r="G161" s="30"/>
      <c r="H161" s="31"/>
      <c r="I161" s="32"/>
      <c r="L161" s="78"/>
      <c r="M161" s="79"/>
      <c r="N161" s="79"/>
      <c r="O161" s="11" t="s">
        <v>2</v>
      </c>
      <c r="P161" s="21"/>
      <c r="Q161" s="30"/>
      <c r="R161" s="31"/>
      <c r="S161" s="32"/>
    </row>
    <row r="162" spans="2:19" ht="12.75">
      <c r="B162" s="78">
        <v>76</v>
      </c>
      <c r="C162" s="79"/>
      <c r="D162" s="79"/>
      <c r="E162" s="12" t="s">
        <v>1</v>
      </c>
      <c r="F162" s="25"/>
      <c r="G162" s="26"/>
      <c r="H162" s="27"/>
      <c r="I162" s="28"/>
      <c r="L162" s="78">
        <v>76</v>
      </c>
      <c r="M162" s="79"/>
      <c r="N162" s="79"/>
      <c r="O162" s="12" t="s">
        <v>1</v>
      </c>
      <c r="P162" s="25"/>
      <c r="Q162" s="26"/>
      <c r="R162" s="27"/>
      <c r="S162" s="28"/>
    </row>
    <row r="163" spans="2:19" ht="12.75">
      <c r="B163" s="78"/>
      <c r="C163" s="79"/>
      <c r="D163" s="79"/>
      <c r="E163" s="14" t="s">
        <v>2</v>
      </c>
      <c r="F163" s="29"/>
      <c r="G163" s="30"/>
      <c r="H163" s="31"/>
      <c r="I163" s="32"/>
      <c r="L163" s="78"/>
      <c r="M163" s="79"/>
      <c r="N163" s="79"/>
      <c r="O163" s="14" t="s">
        <v>2</v>
      </c>
      <c r="P163" s="29"/>
      <c r="Q163" s="30"/>
      <c r="R163" s="31"/>
      <c r="S163" s="32"/>
    </row>
    <row r="164" spans="2:19" ht="12.75">
      <c r="B164" s="78">
        <v>77</v>
      </c>
      <c r="C164" s="79"/>
      <c r="D164" s="79"/>
      <c r="E164" s="12" t="s">
        <v>1</v>
      </c>
      <c r="F164" s="25"/>
      <c r="G164" s="26"/>
      <c r="H164" s="27"/>
      <c r="I164" s="28"/>
      <c r="L164" s="78">
        <v>77</v>
      </c>
      <c r="M164" s="79"/>
      <c r="N164" s="79"/>
      <c r="O164" s="12" t="s">
        <v>1</v>
      </c>
      <c r="P164" s="25"/>
      <c r="Q164" s="26"/>
      <c r="R164" s="27"/>
      <c r="S164" s="28"/>
    </row>
    <row r="165" spans="2:19" ht="12.75">
      <c r="B165" s="78"/>
      <c r="C165" s="79"/>
      <c r="D165" s="79"/>
      <c r="E165" s="11" t="s">
        <v>2</v>
      </c>
      <c r="F165" s="21"/>
      <c r="G165" s="30"/>
      <c r="H165" s="31"/>
      <c r="I165" s="32"/>
      <c r="L165" s="78"/>
      <c r="M165" s="79"/>
      <c r="N165" s="79"/>
      <c r="O165" s="11" t="s">
        <v>2</v>
      </c>
      <c r="P165" s="21"/>
      <c r="Q165" s="30"/>
      <c r="R165" s="31"/>
      <c r="S165" s="32"/>
    </row>
    <row r="166" spans="2:19" ht="12.75">
      <c r="B166" s="78">
        <v>78</v>
      </c>
      <c r="C166" s="79"/>
      <c r="D166" s="79"/>
      <c r="E166" s="12" t="s">
        <v>1</v>
      </c>
      <c r="F166" s="25"/>
      <c r="G166" s="26"/>
      <c r="H166" s="27"/>
      <c r="I166" s="28"/>
      <c r="L166" s="78">
        <v>78</v>
      </c>
      <c r="M166" s="79"/>
      <c r="N166" s="79"/>
      <c r="O166" s="12" t="s">
        <v>1</v>
      </c>
      <c r="P166" s="25"/>
      <c r="Q166" s="26"/>
      <c r="R166" s="27"/>
      <c r="S166" s="28"/>
    </row>
    <row r="167" spans="2:19" ht="12.75">
      <c r="B167" s="78"/>
      <c r="C167" s="79"/>
      <c r="D167" s="79"/>
      <c r="E167" s="11" t="s">
        <v>2</v>
      </c>
      <c r="F167" s="21"/>
      <c r="G167" s="30"/>
      <c r="H167" s="31"/>
      <c r="I167" s="32"/>
      <c r="L167" s="78"/>
      <c r="M167" s="79"/>
      <c r="N167" s="79"/>
      <c r="O167" s="11" t="s">
        <v>2</v>
      </c>
      <c r="P167" s="21"/>
      <c r="Q167" s="30"/>
      <c r="R167" s="31"/>
      <c r="S167" s="32"/>
    </row>
    <row r="168" spans="2:19" ht="12.75">
      <c r="B168" s="78">
        <v>79</v>
      </c>
      <c r="C168" s="79"/>
      <c r="D168" s="79"/>
      <c r="E168" s="12" t="s">
        <v>1</v>
      </c>
      <c r="F168" s="25"/>
      <c r="G168" s="26"/>
      <c r="H168" s="27"/>
      <c r="I168" s="28"/>
      <c r="L168" s="78">
        <v>79</v>
      </c>
      <c r="M168" s="79"/>
      <c r="N168" s="79"/>
      <c r="O168" s="12" t="s">
        <v>1</v>
      </c>
      <c r="P168" s="25"/>
      <c r="Q168" s="26"/>
      <c r="R168" s="27"/>
      <c r="S168" s="28"/>
    </row>
    <row r="169" spans="2:19" ht="12.75">
      <c r="B169" s="78"/>
      <c r="C169" s="79"/>
      <c r="D169" s="79"/>
      <c r="E169" s="11" t="s">
        <v>2</v>
      </c>
      <c r="F169" s="21"/>
      <c r="G169" s="30"/>
      <c r="H169" s="31"/>
      <c r="I169" s="32"/>
      <c r="L169" s="78"/>
      <c r="M169" s="79"/>
      <c r="N169" s="79"/>
      <c r="O169" s="11" t="s">
        <v>2</v>
      </c>
      <c r="P169" s="21"/>
      <c r="Q169" s="30"/>
      <c r="R169" s="31"/>
      <c r="S169" s="32"/>
    </row>
    <row r="170" spans="2:19" ht="12.75">
      <c r="B170" s="78">
        <v>80</v>
      </c>
      <c r="C170" s="79"/>
      <c r="D170" s="79"/>
      <c r="E170" s="12" t="s">
        <v>1</v>
      </c>
      <c r="F170" s="25"/>
      <c r="G170" s="26"/>
      <c r="H170" s="27"/>
      <c r="I170" s="28"/>
      <c r="L170" s="78">
        <v>80</v>
      </c>
      <c r="M170" s="79"/>
      <c r="N170" s="79"/>
      <c r="O170" s="12" t="s">
        <v>1</v>
      </c>
      <c r="P170" s="25"/>
      <c r="Q170" s="26"/>
      <c r="R170" s="27"/>
      <c r="S170" s="28"/>
    </row>
    <row r="171" spans="2:19" ht="12.75">
      <c r="B171" s="78"/>
      <c r="C171" s="79"/>
      <c r="D171" s="79"/>
      <c r="E171" s="11" t="s">
        <v>2</v>
      </c>
      <c r="F171" s="21"/>
      <c r="G171" s="30"/>
      <c r="H171" s="31"/>
      <c r="I171" s="32"/>
      <c r="L171" s="78"/>
      <c r="M171" s="79"/>
      <c r="N171" s="79"/>
      <c r="O171" s="11" t="s">
        <v>2</v>
      </c>
      <c r="P171" s="21"/>
      <c r="Q171" s="30"/>
      <c r="R171" s="31"/>
      <c r="S171" s="32"/>
    </row>
    <row r="172" spans="2:19" ht="12.75">
      <c r="B172" s="78">
        <v>81</v>
      </c>
      <c r="C172" s="79"/>
      <c r="D172" s="79"/>
      <c r="E172" s="12" t="s">
        <v>1</v>
      </c>
      <c r="F172" s="25"/>
      <c r="G172" s="26"/>
      <c r="H172" s="27"/>
      <c r="I172" s="28"/>
      <c r="L172" s="78">
        <v>81</v>
      </c>
      <c r="M172" s="79"/>
      <c r="N172" s="79"/>
      <c r="O172" s="12" t="s">
        <v>1</v>
      </c>
      <c r="P172" s="25"/>
      <c r="Q172" s="26"/>
      <c r="R172" s="27"/>
      <c r="S172" s="28"/>
    </row>
    <row r="173" spans="2:19" ht="12.75">
      <c r="B173" s="78"/>
      <c r="C173" s="79"/>
      <c r="D173" s="79"/>
      <c r="E173" s="11" t="s">
        <v>2</v>
      </c>
      <c r="F173" s="21"/>
      <c r="G173" s="30"/>
      <c r="H173" s="31"/>
      <c r="I173" s="32"/>
      <c r="L173" s="78"/>
      <c r="M173" s="79"/>
      <c r="N173" s="79"/>
      <c r="O173" s="11" t="s">
        <v>2</v>
      </c>
      <c r="P173" s="21"/>
      <c r="Q173" s="30"/>
      <c r="R173" s="31"/>
      <c r="S173" s="32"/>
    </row>
    <row r="174" spans="2:19" ht="12.75">
      <c r="B174" s="78">
        <v>82</v>
      </c>
      <c r="C174" s="79"/>
      <c r="D174" s="79"/>
      <c r="E174" s="12" t="s">
        <v>1</v>
      </c>
      <c r="F174" s="25"/>
      <c r="G174" s="26"/>
      <c r="H174" s="27"/>
      <c r="I174" s="28"/>
      <c r="L174" s="78">
        <v>82</v>
      </c>
      <c r="M174" s="79"/>
      <c r="N174" s="79"/>
      <c r="O174" s="12" t="s">
        <v>1</v>
      </c>
      <c r="P174" s="25"/>
      <c r="Q174" s="26"/>
      <c r="R174" s="27"/>
      <c r="S174" s="28"/>
    </row>
    <row r="175" spans="2:19" ht="12.75">
      <c r="B175" s="78"/>
      <c r="C175" s="79"/>
      <c r="D175" s="79"/>
      <c r="E175" s="11" t="s">
        <v>2</v>
      </c>
      <c r="F175" s="21"/>
      <c r="G175" s="30"/>
      <c r="H175" s="31"/>
      <c r="I175" s="32"/>
      <c r="L175" s="78"/>
      <c r="M175" s="79"/>
      <c r="N175" s="79"/>
      <c r="O175" s="11" t="s">
        <v>2</v>
      </c>
      <c r="P175" s="21"/>
      <c r="Q175" s="30"/>
      <c r="R175" s="31"/>
      <c r="S175" s="32"/>
    </row>
    <row r="176" spans="2:19" ht="12.75">
      <c r="B176" s="78">
        <v>83</v>
      </c>
      <c r="C176" s="79"/>
      <c r="D176" s="79"/>
      <c r="E176" s="12" t="s">
        <v>1</v>
      </c>
      <c r="F176" s="25"/>
      <c r="G176" s="26"/>
      <c r="H176" s="27"/>
      <c r="I176" s="28"/>
      <c r="L176" s="78">
        <v>83</v>
      </c>
      <c r="M176" s="79"/>
      <c r="N176" s="79"/>
      <c r="O176" s="12" t="s">
        <v>1</v>
      </c>
      <c r="P176" s="25"/>
      <c r="Q176" s="26"/>
      <c r="R176" s="27"/>
      <c r="S176" s="28"/>
    </row>
    <row r="177" spans="2:19" ht="12.75">
      <c r="B177" s="78"/>
      <c r="C177" s="79"/>
      <c r="D177" s="79"/>
      <c r="E177" s="11" t="s">
        <v>2</v>
      </c>
      <c r="F177" s="21"/>
      <c r="G177" s="30"/>
      <c r="H177" s="31"/>
      <c r="I177" s="32"/>
      <c r="L177" s="78"/>
      <c r="M177" s="79"/>
      <c r="N177" s="79"/>
      <c r="O177" s="11" t="s">
        <v>2</v>
      </c>
      <c r="P177" s="21"/>
      <c r="Q177" s="30"/>
      <c r="R177" s="31"/>
      <c r="S177" s="32"/>
    </row>
    <row r="178" spans="2:19" ht="12.75">
      <c r="B178" s="78">
        <v>84</v>
      </c>
      <c r="C178" s="79"/>
      <c r="D178" s="79"/>
      <c r="E178" s="12" t="s">
        <v>1</v>
      </c>
      <c r="F178" s="25"/>
      <c r="G178" s="26"/>
      <c r="H178" s="27"/>
      <c r="I178" s="28"/>
      <c r="L178" s="78">
        <v>84</v>
      </c>
      <c r="M178" s="79"/>
      <c r="N178" s="79"/>
      <c r="O178" s="12" t="s">
        <v>1</v>
      </c>
      <c r="P178" s="25"/>
      <c r="Q178" s="26"/>
      <c r="R178" s="27"/>
      <c r="S178" s="28"/>
    </row>
    <row r="179" spans="2:19" ht="12.75">
      <c r="B179" s="78"/>
      <c r="C179" s="79"/>
      <c r="D179" s="79"/>
      <c r="E179" s="11" t="s">
        <v>2</v>
      </c>
      <c r="F179" s="21"/>
      <c r="G179" s="30"/>
      <c r="H179" s="31"/>
      <c r="I179" s="32"/>
      <c r="L179" s="78"/>
      <c r="M179" s="79"/>
      <c r="N179" s="79"/>
      <c r="O179" s="11" t="s">
        <v>2</v>
      </c>
      <c r="P179" s="21"/>
      <c r="Q179" s="30"/>
      <c r="R179" s="31"/>
      <c r="S179" s="32"/>
    </row>
    <row r="180" spans="2:19" ht="12.75">
      <c r="B180" s="78">
        <v>85</v>
      </c>
      <c r="C180" s="79"/>
      <c r="D180" s="79"/>
      <c r="E180" s="12" t="s">
        <v>1</v>
      </c>
      <c r="F180" s="25"/>
      <c r="G180" s="26"/>
      <c r="H180" s="27"/>
      <c r="I180" s="28"/>
      <c r="L180" s="78">
        <v>85</v>
      </c>
      <c r="M180" s="79"/>
      <c r="N180" s="79"/>
      <c r="O180" s="12" t="s">
        <v>1</v>
      </c>
      <c r="P180" s="25"/>
      <c r="Q180" s="26"/>
      <c r="R180" s="27"/>
      <c r="S180" s="28"/>
    </row>
    <row r="181" spans="2:19" ht="12.75">
      <c r="B181" s="78"/>
      <c r="C181" s="79"/>
      <c r="D181" s="79"/>
      <c r="E181" s="11" t="s">
        <v>2</v>
      </c>
      <c r="F181" s="21"/>
      <c r="G181" s="30"/>
      <c r="H181" s="31"/>
      <c r="I181" s="32"/>
      <c r="L181" s="78"/>
      <c r="M181" s="79"/>
      <c r="N181" s="79"/>
      <c r="O181" s="11" t="s">
        <v>2</v>
      </c>
      <c r="P181" s="21"/>
      <c r="Q181" s="30"/>
      <c r="R181" s="31"/>
      <c r="S181" s="32"/>
    </row>
    <row r="182" spans="2:19" ht="12.75">
      <c r="B182" s="78">
        <v>86</v>
      </c>
      <c r="C182" s="79"/>
      <c r="D182" s="79"/>
      <c r="E182" s="12" t="s">
        <v>1</v>
      </c>
      <c r="F182" s="25"/>
      <c r="G182" s="26"/>
      <c r="H182" s="27"/>
      <c r="I182" s="28"/>
      <c r="L182" s="78">
        <v>86</v>
      </c>
      <c r="M182" s="79"/>
      <c r="N182" s="79"/>
      <c r="O182" s="12" t="s">
        <v>1</v>
      </c>
      <c r="P182" s="25"/>
      <c r="Q182" s="26"/>
      <c r="R182" s="27"/>
      <c r="S182" s="28"/>
    </row>
    <row r="183" spans="2:19" ht="12.75">
      <c r="B183" s="78"/>
      <c r="C183" s="79"/>
      <c r="D183" s="79"/>
      <c r="E183" s="11" t="s">
        <v>2</v>
      </c>
      <c r="F183" s="21"/>
      <c r="G183" s="30"/>
      <c r="H183" s="31"/>
      <c r="I183" s="32"/>
      <c r="L183" s="78"/>
      <c r="M183" s="79"/>
      <c r="N183" s="79"/>
      <c r="O183" s="11" t="s">
        <v>2</v>
      </c>
      <c r="P183" s="21"/>
      <c r="Q183" s="30"/>
      <c r="R183" s="31"/>
      <c r="S183" s="32"/>
    </row>
    <row r="184" spans="2:19" ht="12.75">
      <c r="B184" s="78">
        <v>87</v>
      </c>
      <c r="C184" s="79"/>
      <c r="D184" s="79"/>
      <c r="E184" s="12" t="s">
        <v>1</v>
      </c>
      <c r="F184" s="25"/>
      <c r="G184" s="26"/>
      <c r="H184" s="27"/>
      <c r="I184" s="28"/>
      <c r="L184" s="78">
        <v>87</v>
      </c>
      <c r="M184" s="79"/>
      <c r="N184" s="79"/>
      <c r="O184" s="12" t="s">
        <v>1</v>
      </c>
      <c r="P184" s="25"/>
      <c r="Q184" s="26"/>
      <c r="R184" s="27"/>
      <c r="S184" s="28"/>
    </row>
    <row r="185" spans="2:19" ht="12.75">
      <c r="B185" s="78"/>
      <c r="C185" s="79"/>
      <c r="D185" s="79"/>
      <c r="E185" s="11" t="s">
        <v>2</v>
      </c>
      <c r="F185" s="21"/>
      <c r="G185" s="30"/>
      <c r="H185" s="31"/>
      <c r="I185" s="32"/>
      <c r="L185" s="78"/>
      <c r="M185" s="79"/>
      <c r="N185" s="79"/>
      <c r="O185" s="11" t="s">
        <v>2</v>
      </c>
      <c r="P185" s="21"/>
      <c r="Q185" s="30"/>
      <c r="R185" s="31"/>
      <c r="S185" s="32"/>
    </row>
    <row r="186" spans="2:19" ht="12.75">
      <c r="B186" s="78">
        <v>88</v>
      </c>
      <c r="C186" s="79"/>
      <c r="D186" s="79"/>
      <c r="E186" s="12" t="s">
        <v>1</v>
      </c>
      <c r="F186" s="25"/>
      <c r="G186" s="26"/>
      <c r="H186" s="27"/>
      <c r="I186" s="28"/>
      <c r="L186" s="78">
        <v>88</v>
      </c>
      <c r="M186" s="79"/>
      <c r="N186" s="79"/>
      <c r="O186" s="12" t="s">
        <v>1</v>
      </c>
      <c r="P186" s="25"/>
      <c r="Q186" s="26"/>
      <c r="R186" s="27"/>
      <c r="S186" s="28"/>
    </row>
    <row r="187" spans="2:19" ht="12.75">
      <c r="B187" s="78"/>
      <c r="C187" s="79"/>
      <c r="D187" s="79"/>
      <c r="E187" s="11" t="s">
        <v>2</v>
      </c>
      <c r="F187" s="21"/>
      <c r="G187" s="30"/>
      <c r="H187" s="31"/>
      <c r="I187" s="32"/>
      <c r="L187" s="78"/>
      <c r="M187" s="79"/>
      <c r="N187" s="79"/>
      <c r="O187" s="11" t="s">
        <v>2</v>
      </c>
      <c r="P187" s="21"/>
      <c r="Q187" s="30"/>
      <c r="R187" s="31"/>
      <c r="S187" s="32"/>
    </row>
    <row r="188" spans="2:19" ht="12.75">
      <c r="B188" s="78">
        <v>89</v>
      </c>
      <c r="C188" s="79"/>
      <c r="D188" s="79"/>
      <c r="E188" s="12" t="s">
        <v>1</v>
      </c>
      <c r="F188" s="25"/>
      <c r="G188" s="26"/>
      <c r="H188" s="27"/>
      <c r="I188" s="28"/>
      <c r="L188" s="78">
        <v>89</v>
      </c>
      <c r="M188" s="79"/>
      <c r="N188" s="79"/>
      <c r="O188" s="12" t="s">
        <v>1</v>
      </c>
      <c r="P188" s="25"/>
      <c r="Q188" s="26"/>
      <c r="R188" s="27"/>
      <c r="S188" s="28"/>
    </row>
    <row r="189" spans="2:19" ht="12.75">
      <c r="B189" s="78"/>
      <c r="C189" s="79"/>
      <c r="D189" s="79"/>
      <c r="E189" s="14" t="s">
        <v>2</v>
      </c>
      <c r="F189" s="29"/>
      <c r="G189" s="22"/>
      <c r="H189" s="23"/>
      <c r="I189" s="24"/>
      <c r="L189" s="78"/>
      <c r="M189" s="79"/>
      <c r="N189" s="79"/>
      <c r="O189" s="14" t="s">
        <v>2</v>
      </c>
      <c r="P189" s="29"/>
      <c r="Q189" s="22"/>
      <c r="R189" s="23"/>
      <c r="S189" s="24"/>
    </row>
    <row r="190" spans="2:19" ht="12.75">
      <c r="B190" s="78">
        <v>90</v>
      </c>
      <c r="C190" s="79"/>
      <c r="D190" s="79"/>
      <c r="E190" s="12" t="s">
        <v>1</v>
      </c>
      <c r="F190" s="25"/>
      <c r="G190" s="26"/>
      <c r="H190" s="27"/>
      <c r="I190" s="28"/>
      <c r="L190" s="78">
        <v>90</v>
      </c>
      <c r="M190" s="79"/>
      <c r="N190" s="79"/>
      <c r="O190" s="12" t="s">
        <v>1</v>
      </c>
      <c r="P190" s="25"/>
      <c r="Q190" s="26"/>
      <c r="R190" s="27"/>
      <c r="S190" s="28"/>
    </row>
    <row r="191" spans="2:19" ht="12.75">
      <c r="B191" s="78"/>
      <c r="C191" s="79"/>
      <c r="D191" s="79"/>
      <c r="E191" s="11" t="s">
        <v>2</v>
      </c>
      <c r="F191" s="21"/>
      <c r="G191" s="30"/>
      <c r="H191" s="31"/>
      <c r="I191" s="32"/>
      <c r="L191" s="78"/>
      <c r="M191" s="79"/>
      <c r="N191" s="79"/>
      <c r="O191" s="11" t="s">
        <v>2</v>
      </c>
      <c r="P191" s="21"/>
      <c r="Q191" s="30"/>
      <c r="R191" s="31"/>
      <c r="S191" s="32"/>
    </row>
    <row r="192" spans="2:19" ht="12.75">
      <c r="B192" s="78">
        <v>91</v>
      </c>
      <c r="C192" s="79"/>
      <c r="D192" s="79"/>
      <c r="E192" s="12" t="s">
        <v>1</v>
      </c>
      <c r="F192" s="25"/>
      <c r="G192" s="26"/>
      <c r="H192" s="27"/>
      <c r="I192" s="28"/>
      <c r="L192" s="78">
        <v>91</v>
      </c>
      <c r="M192" s="79"/>
      <c r="N192" s="79"/>
      <c r="O192" s="12" t="s">
        <v>1</v>
      </c>
      <c r="P192" s="25"/>
      <c r="Q192" s="26"/>
      <c r="R192" s="27"/>
      <c r="S192" s="28"/>
    </row>
    <row r="193" spans="2:19" ht="12.75">
      <c r="B193" s="78"/>
      <c r="C193" s="79"/>
      <c r="D193" s="79"/>
      <c r="E193" s="11" t="s">
        <v>2</v>
      </c>
      <c r="F193" s="21"/>
      <c r="G193" s="30"/>
      <c r="H193" s="31"/>
      <c r="I193" s="32"/>
      <c r="L193" s="78"/>
      <c r="M193" s="79"/>
      <c r="N193" s="79"/>
      <c r="O193" s="11" t="s">
        <v>2</v>
      </c>
      <c r="P193" s="21"/>
      <c r="Q193" s="30"/>
      <c r="R193" s="31"/>
      <c r="S193" s="32"/>
    </row>
    <row r="194" spans="2:19" ht="12.75">
      <c r="B194" s="78">
        <v>92</v>
      </c>
      <c r="C194" s="79"/>
      <c r="D194" s="79"/>
      <c r="E194" s="12" t="s">
        <v>1</v>
      </c>
      <c r="F194" s="25"/>
      <c r="G194" s="26"/>
      <c r="H194" s="27"/>
      <c r="I194" s="28"/>
      <c r="L194" s="78">
        <v>92</v>
      </c>
      <c r="M194" s="79"/>
      <c r="N194" s="79"/>
      <c r="O194" s="12" t="s">
        <v>1</v>
      </c>
      <c r="P194" s="25"/>
      <c r="Q194" s="26"/>
      <c r="R194" s="27"/>
      <c r="S194" s="28"/>
    </row>
    <row r="195" spans="2:19" ht="12.75">
      <c r="B195" s="78"/>
      <c r="C195" s="79"/>
      <c r="D195" s="79"/>
      <c r="E195" s="11" t="s">
        <v>2</v>
      </c>
      <c r="F195" s="21"/>
      <c r="G195" s="30"/>
      <c r="H195" s="31"/>
      <c r="I195" s="32"/>
      <c r="L195" s="78"/>
      <c r="M195" s="79"/>
      <c r="N195" s="79"/>
      <c r="O195" s="11" t="s">
        <v>2</v>
      </c>
      <c r="P195" s="21"/>
      <c r="Q195" s="30"/>
      <c r="R195" s="31"/>
      <c r="S195" s="32"/>
    </row>
    <row r="196" spans="2:19" ht="12.75">
      <c r="B196" s="78">
        <v>93</v>
      </c>
      <c r="C196" s="79"/>
      <c r="D196" s="79"/>
      <c r="E196" s="12" t="s">
        <v>1</v>
      </c>
      <c r="F196" s="25"/>
      <c r="G196" s="26"/>
      <c r="H196" s="27"/>
      <c r="I196" s="28"/>
      <c r="L196" s="78">
        <v>93</v>
      </c>
      <c r="M196" s="79"/>
      <c r="N196" s="79"/>
      <c r="O196" s="12" t="s">
        <v>1</v>
      </c>
      <c r="P196" s="25"/>
      <c r="Q196" s="26"/>
      <c r="R196" s="27"/>
      <c r="S196" s="28"/>
    </row>
    <row r="197" spans="2:19" ht="12.75">
      <c r="B197" s="78"/>
      <c r="C197" s="79"/>
      <c r="D197" s="79"/>
      <c r="E197" s="11" t="s">
        <v>2</v>
      </c>
      <c r="F197" s="21"/>
      <c r="G197" s="30"/>
      <c r="H197" s="31"/>
      <c r="I197" s="32"/>
      <c r="L197" s="78"/>
      <c r="M197" s="79"/>
      <c r="N197" s="79"/>
      <c r="O197" s="11" t="s">
        <v>2</v>
      </c>
      <c r="P197" s="21"/>
      <c r="Q197" s="30"/>
      <c r="R197" s="31"/>
      <c r="S197" s="32"/>
    </row>
    <row r="198" spans="2:19" ht="12.75">
      <c r="B198" s="78">
        <v>94</v>
      </c>
      <c r="C198" s="79"/>
      <c r="D198" s="79"/>
      <c r="E198" s="12" t="s">
        <v>1</v>
      </c>
      <c r="F198" s="25"/>
      <c r="G198" s="26"/>
      <c r="H198" s="27"/>
      <c r="I198" s="28"/>
      <c r="L198" s="78">
        <v>94</v>
      </c>
      <c r="M198" s="79"/>
      <c r="N198" s="79"/>
      <c r="O198" s="12" t="s">
        <v>1</v>
      </c>
      <c r="P198" s="25"/>
      <c r="Q198" s="26"/>
      <c r="R198" s="27"/>
      <c r="S198" s="28"/>
    </row>
    <row r="199" spans="2:19" ht="12.75">
      <c r="B199" s="78"/>
      <c r="C199" s="79"/>
      <c r="D199" s="79"/>
      <c r="E199" s="11" t="s">
        <v>2</v>
      </c>
      <c r="F199" s="21"/>
      <c r="G199" s="30"/>
      <c r="H199" s="31"/>
      <c r="I199" s="32"/>
      <c r="L199" s="78"/>
      <c r="M199" s="79"/>
      <c r="N199" s="79"/>
      <c r="O199" s="11" t="s">
        <v>2</v>
      </c>
      <c r="P199" s="21"/>
      <c r="Q199" s="30"/>
      <c r="R199" s="31"/>
      <c r="S199" s="32"/>
    </row>
    <row r="200" spans="2:19" ht="12.75">
      <c r="B200" s="78">
        <v>95</v>
      </c>
      <c r="C200" s="79"/>
      <c r="D200" s="79"/>
      <c r="E200" s="12" t="s">
        <v>1</v>
      </c>
      <c r="F200" s="25"/>
      <c r="G200" s="26"/>
      <c r="H200" s="27"/>
      <c r="I200" s="28"/>
      <c r="L200" s="78">
        <v>95</v>
      </c>
      <c r="M200" s="79"/>
      <c r="N200" s="79"/>
      <c r="O200" s="12" t="s">
        <v>1</v>
      </c>
      <c r="P200" s="25"/>
      <c r="Q200" s="26"/>
      <c r="R200" s="27"/>
      <c r="S200" s="28"/>
    </row>
    <row r="201" spans="2:19" ht="12.75">
      <c r="B201" s="78"/>
      <c r="C201" s="79"/>
      <c r="D201" s="79"/>
      <c r="E201" s="11" t="s">
        <v>2</v>
      </c>
      <c r="F201" s="21"/>
      <c r="G201" s="30"/>
      <c r="H201" s="31"/>
      <c r="I201" s="32"/>
      <c r="L201" s="78"/>
      <c r="M201" s="79"/>
      <c r="N201" s="79"/>
      <c r="O201" s="11" t="s">
        <v>2</v>
      </c>
      <c r="P201" s="21"/>
      <c r="Q201" s="30"/>
      <c r="R201" s="31"/>
      <c r="S201" s="32"/>
    </row>
    <row r="202" spans="2:19" ht="12.75">
      <c r="B202" s="78">
        <v>96</v>
      </c>
      <c r="C202" s="79"/>
      <c r="D202" s="79"/>
      <c r="E202" s="12" t="s">
        <v>1</v>
      </c>
      <c r="F202" s="25"/>
      <c r="G202" s="26"/>
      <c r="H202" s="27"/>
      <c r="I202" s="28"/>
      <c r="L202" s="78">
        <v>96</v>
      </c>
      <c r="M202" s="79"/>
      <c r="N202" s="79"/>
      <c r="O202" s="12" t="s">
        <v>1</v>
      </c>
      <c r="P202" s="25"/>
      <c r="Q202" s="26"/>
      <c r="R202" s="27"/>
      <c r="S202" s="28"/>
    </row>
    <row r="203" spans="2:19" ht="12.75">
      <c r="B203" s="78"/>
      <c r="C203" s="79"/>
      <c r="D203" s="79"/>
      <c r="E203" s="11" t="s">
        <v>2</v>
      </c>
      <c r="F203" s="21"/>
      <c r="G203" s="30"/>
      <c r="H203" s="31"/>
      <c r="I203" s="32"/>
      <c r="L203" s="78"/>
      <c r="M203" s="79"/>
      <c r="N203" s="79"/>
      <c r="O203" s="11" t="s">
        <v>2</v>
      </c>
      <c r="P203" s="21"/>
      <c r="Q203" s="30"/>
      <c r="R203" s="31"/>
      <c r="S203" s="32"/>
    </row>
    <row r="204" spans="2:19" ht="12.75">
      <c r="B204" s="78">
        <v>97</v>
      </c>
      <c r="C204" s="79"/>
      <c r="D204" s="79"/>
      <c r="E204" s="12" t="s">
        <v>1</v>
      </c>
      <c r="F204" s="25"/>
      <c r="G204" s="26"/>
      <c r="H204" s="27"/>
      <c r="I204" s="28"/>
      <c r="L204" s="78">
        <v>97</v>
      </c>
      <c r="M204" s="79"/>
      <c r="N204" s="79"/>
      <c r="O204" s="12" t="s">
        <v>1</v>
      </c>
      <c r="P204" s="25"/>
      <c r="Q204" s="26"/>
      <c r="R204" s="27"/>
      <c r="S204" s="28"/>
    </row>
    <row r="205" spans="2:19" ht="12.75">
      <c r="B205" s="78"/>
      <c r="C205" s="79"/>
      <c r="D205" s="79"/>
      <c r="E205" s="11" t="s">
        <v>2</v>
      </c>
      <c r="F205" s="21"/>
      <c r="G205" s="30"/>
      <c r="H205" s="31"/>
      <c r="I205" s="32"/>
      <c r="L205" s="78"/>
      <c r="M205" s="79"/>
      <c r="N205" s="79"/>
      <c r="O205" s="11" t="s">
        <v>2</v>
      </c>
      <c r="P205" s="21"/>
      <c r="Q205" s="30"/>
      <c r="R205" s="31"/>
      <c r="S205" s="32"/>
    </row>
    <row r="206" spans="2:19" ht="12.75">
      <c r="B206" s="78">
        <v>98</v>
      </c>
      <c r="C206" s="79"/>
      <c r="D206" s="79"/>
      <c r="E206" s="12" t="s">
        <v>1</v>
      </c>
      <c r="F206" s="25"/>
      <c r="G206" s="26"/>
      <c r="H206" s="27"/>
      <c r="I206" s="28"/>
      <c r="L206" s="78">
        <v>98</v>
      </c>
      <c r="M206" s="79"/>
      <c r="N206" s="79"/>
      <c r="O206" s="12" t="s">
        <v>1</v>
      </c>
      <c r="P206" s="25"/>
      <c r="Q206" s="26"/>
      <c r="R206" s="27"/>
      <c r="S206" s="28"/>
    </row>
    <row r="207" spans="2:19" ht="12.75">
      <c r="B207" s="78"/>
      <c r="C207" s="79"/>
      <c r="D207" s="79"/>
      <c r="E207" s="11" t="s">
        <v>2</v>
      </c>
      <c r="F207" s="21"/>
      <c r="G207" s="30"/>
      <c r="H207" s="31"/>
      <c r="I207" s="32"/>
      <c r="L207" s="78"/>
      <c r="M207" s="79"/>
      <c r="N207" s="79"/>
      <c r="O207" s="11" t="s">
        <v>2</v>
      </c>
      <c r="P207" s="21"/>
      <c r="Q207" s="30"/>
      <c r="R207" s="31"/>
      <c r="S207" s="32"/>
    </row>
    <row r="208" spans="2:19" ht="12.75">
      <c r="B208" s="78">
        <v>99</v>
      </c>
      <c r="C208" s="79"/>
      <c r="D208" s="79"/>
      <c r="E208" s="15" t="s">
        <v>1</v>
      </c>
      <c r="F208" s="33"/>
      <c r="G208" s="26"/>
      <c r="H208" s="27"/>
      <c r="I208" s="28"/>
      <c r="L208" s="78">
        <v>99</v>
      </c>
      <c r="M208" s="79"/>
      <c r="N208" s="79"/>
      <c r="O208" s="15" t="s">
        <v>1</v>
      </c>
      <c r="P208" s="33"/>
      <c r="Q208" s="26"/>
      <c r="R208" s="27"/>
      <c r="S208" s="28"/>
    </row>
    <row r="209" spans="2:19" ht="12.75">
      <c r="B209" s="78"/>
      <c r="C209" s="79"/>
      <c r="D209" s="79"/>
      <c r="E209" s="11" t="s">
        <v>2</v>
      </c>
      <c r="F209" s="21"/>
      <c r="G209" s="30"/>
      <c r="H209" s="31"/>
      <c r="I209" s="32"/>
      <c r="L209" s="78"/>
      <c r="M209" s="79"/>
      <c r="N209" s="79"/>
      <c r="O209" s="11" t="s">
        <v>2</v>
      </c>
      <c r="P209" s="21"/>
      <c r="Q209" s="30"/>
      <c r="R209" s="31"/>
      <c r="S209" s="32"/>
    </row>
    <row r="210" spans="2:19" ht="12.75">
      <c r="B210" s="78">
        <v>100</v>
      </c>
      <c r="C210" s="79"/>
      <c r="D210" s="79"/>
      <c r="E210" s="12" t="s">
        <v>1</v>
      </c>
      <c r="F210" s="25"/>
      <c r="G210" s="34"/>
      <c r="H210" s="35"/>
      <c r="I210" s="36"/>
      <c r="L210" s="78">
        <v>100</v>
      </c>
      <c r="M210" s="79"/>
      <c r="N210" s="79"/>
      <c r="O210" s="12" t="s">
        <v>1</v>
      </c>
      <c r="P210" s="25"/>
      <c r="Q210" s="34"/>
      <c r="R210" s="35"/>
      <c r="S210" s="36"/>
    </row>
    <row r="211" spans="2:19" ht="13.5" thickBot="1">
      <c r="B211" s="80"/>
      <c r="C211" s="81"/>
      <c r="D211" s="81"/>
      <c r="E211" s="13" t="s">
        <v>2</v>
      </c>
      <c r="F211" s="37"/>
      <c r="G211" s="38"/>
      <c r="H211" s="39"/>
      <c r="I211" s="40"/>
      <c r="L211" s="80"/>
      <c r="M211" s="81"/>
      <c r="N211" s="81"/>
      <c r="O211" s="13" t="s">
        <v>2</v>
      </c>
      <c r="P211" s="37"/>
      <c r="Q211" s="38"/>
      <c r="R211" s="39"/>
      <c r="S211" s="40"/>
    </row>
  </sheetData>
  <sheetProtection/>
  <mergeCells count="610">
    <mergeCell ref="A1:S1"/>
    <mergeCell ref="A2:S2"/>
    <mergeCell ref="A3:S3"/>
    <mergeCell ref="A4:S4"/>
    <mergeCell ref="A5:S5"/>
    <mergeCell ref="A6:S6"/>
    <mergeCell ref="A7:S7"/>
    <mergeCell ref="A9:B9"/>
    <mergeCell ref="E11:F11"/>
    <mergeCell ref="O11:P11"/>
    <mergeCell ref="B12:B13"/>
    <mergeCell ref="C12:C13"/>
    <mergeCell ref="D12:D13"/>
    <mergeCell ref="L12:L13"/>
    <mergeCell ref="M12:M13"/>
    <mergeCell ref="N12:N13"/>
    <mergeCell ref="B14:B15"/>
    <mergeCell ref="C14:C15"/>
    <mergeCell ref="D14:D15"/>
    <mergeCell ref="L14:L15"/>
    <mergeCell ref="M14:M15"/>
    <mergeCell ref="N14:N15"/>
    <mergeCell ref="B16:B17"/>
    <mergeCell ref="C16:C17"/>
    <mergeCell ref="D16:D17"/>
    <mergeCell ref="L16:L17"/>
    <mergeCell ref="M16:M17"/>
    <mergeCell ref="N16:N17"/>
    <mergeCell ref="B18:B19"/>
    <mergeCell ref="C18:C19"/>
    <mergeCell ref="D18:D19"/>
    <mergeCell ref="L18:L19"/>
    <mergeCell ref="M18:M19"/>
    <mergeCell ref="N18:N19"/>
    <mergeCell ref="B20:B21"/>
    <mergeCell ref="C20:C21"/>
    <mergeCell ref="D20:D21"/>
    <mergeCell ref="L20:L21"/>
    <mergeCell ref="M20:M21"/>
    <mergeCell ref="N20:N21"/>
    <mergeCell ref="B22:B23"/>
    <mergeCell ref="C22:C23"/>
    <mergeCell ref="D22:D23"/>
    <mergeCell ref="L22:L23"/>
    <mergeCell ref="M22:M23"/>
    <mergeCell ref="N22:N23"/>
    <mergeCell ref="B24:B25"/>
    <mergeCell ref="C24:C25"/>
    <mergeCell ref="D24:D25"/>
    <mergeCell ref="L24:L25"/>
    <mergeCell ref="M24:M25"/>
    <mergeCell ref="N24:N25"/>
    <mergeCell ref="B26:B27"/>
    <mergeCell ref="C26:C27"/>
    <mergeCell ref="D26:D27"/>
    <mergeCell ref="L26:L27"/>
    <mergeCell ref="M26:M27"/>
    <mergeCell ref="N26:N27"/>
    <mergeCell ref="B28:B29"/>
    <mergeCell ref="C28:C29"/>
    <mergeCell ref="D28:D29"/>
    <mergeCell ref="L28:L29"/>
    <mergeCell ref="M28:M29"/>
    <mergeCell ref="N28:N29"/>
    <mergeCell ref="B30:B31"/>
    <mergeCell ref="C30:C31"/>
    <mergeCell ref="D30:D31"/>
    <mergeCell ref="L30:L31"/>
    <mergeCell ref="M30:M31"/>
    <mergeCell ref="N30:N31"/>
    <mergeCell ref="B32:B33"/>
    <mergeCell ref="C32:C33"/>
    <mergeCell ref="D32:D33"/>
    <mergeCell ref="L32:L33"/>
    <mergeCell ref="M32:M33"/>
    <mergeCell ref="N32:N33"/>
    <mergeCell ref="B34:B35"/>
    <mergeCell ref="C34:C35"/>
    <mergeCell ref="D34:D35"/>
    <mergeCell ref="L34:L35"/>
    <mergeCell ref="M34:M35"/>
    <mergeCell ref="N34:N35"/>
    <mergeCell ref="B36:B37"/>
    <mergeCell ref="C36:C37"/>
    <mergeCell ref="D36:D37"/>
    <mergeCell ref="L36:L37"/>
    <mergeCell ref="M36:M37"/>
    <mergeCell ref="N36:N37"/>
    <mergeCell ref="B38:B39"/>
    <mergeCell ref="C38:C39"/>
    <mergeCell ref="D38:D39"/>
    <mergeCell ref="L38:L39"/>
    <mergeCell ref="M38:M39"/>
    <mergeCell ref="N38:N39"/>
    <mergeCell ref="B40:B41"/>
    <mergeCell ref="C40:C41"/>
    <mergeCell ref="D40:D41"/>
    <mergeCell ref="L40:L41"/>
    <mergeCell ref="M40:M41"/>
    <mergeCell ref="N40:N41"/>
    <mergeCell ref="B42:B43"/>
    <mergeCell ref="C42:C43"/>
    <mergeCell ref="D42:D43"/>
    <mergeCell ref="L42:L43"/>
    <mergeCell ref="M42:M43"/>
    <mergeCell ref="N42:N43"/>
    <mergeCell ref="B44:B45"/>
    <mergeCell ref="C44:C45"/>
    <mergeCell ref="D44:D45"/>
    <mergeCell ref="L44:L45"/>
    <mergeCell ref="M44:M45"/>
    <mergeCell ref="N44:N45"/>
    <mergeCell ref="B46:B47"/>
    <mergeCell ref="C46:C47"/>
    <mergeCell ref="D46:D47"/>
    <mergeCell ref="L46:L47"/>
    <mergeCell ref="M46:M47"/>
    <mergeCell ref="N46:N47"/>
    <mergeCell ref="B48:B49"/>
    <mergeCell ref="C48:C49"/>
    <mergeCell ref="D48:D49"/>
    <mergeCell ref="L48:L49"/>
    <mergeCell ref="M48:M49"/>
    <mergeCell ref="N48:N49"/>
    <mergeCell ref="B50:B51"/>
    <mergeCell ref="C50:C51"/>
    <mergeCell ref="D50:D51"/>
    <mergeCell ref="L50:L51"/>
    <mergeCell ref="M50:M51"/>
    <mergeCell ref="N50:N51"/>
    <mergeCell ref="B52:B53"/>
    <mergeCell ref="C52:C53"/>
    <mergeCell ref="D52:D53"/>
    <mergeCell ref="L52:L53"/>
    <mergeCell ref="M52:M53"/>
    <mergeCell ref="N52:N53"/>
    <mergeCell ref="B54:B55"/>
    <mergeCell ref="C54:C55"/>
    <mergeCell ref="D54:D55"/>
    <mergeCell ref="L54:L55"/>
    <mergeCell ref="M54:M55"/>
    <mergeCell ref="N54:N55"/>
    <mergeCell ref="B56:B57"/>
    <mergeCell ref="C56:C57"/>
    <mergeCell ref="D56:D57"/>
    <mergeCell ref="L56:L57"/>
    <mergeCell ref="M56:M57"/>
    <mergeCell ref="N56:N57"/>
    <mergeCell ref="B58:B59"/>
    <mergeCell ref="C58:C59"/>
    <mergeCell ref="D58:D59"/>
    <mergeCell ref="L58:L59"/>
    <mergeCell ref="M58:M59"/>
    <mergeCell ref="N58:N59"/>
    <mergeCell ref="B60:B61"/>
    <mergeCell ref="C60:C61"/>
    <mergeCell ref="D60:D61"/>
    <mergeCell ref="L60:L61"/>
    <mergeCell ref="M60:M61"/>
    <mergeCell ref="N60:N61"/>
    <mergeCell ref="B62:B63"/>
    <mergeCell ref="C62:C63"/>
    <mergeCell ref="D62:D63"/>
    <mergeCell ref="L62:L63"/>
    <mergeCell ref="M62:M63"/>
    <mergeCell ref="N62:N63"/>
    <mergeCell ref="B64:B65"/>
    <mergeCell ref="C64:C65"/>
    <mergeCell ref="D64:D65"/>
    <mergeCell ref="L64:L65"/>
    <mergeCell ref="M64:M65"/>
    <mergeCell ref="N64:N65"/>
    <mergeCell ref="B66:B67"/>
    <mergeCell ref="C66:C67"/>
    <mergeCell ref="D66:D67"/>
    <mergeCell ref="L66:L67"/>
    <mergeCell ref="M66:M67"/>
    <mergeCell ref="N66:N67"/>
    <mergeCell ref="B68:B69"/>
    <mergeCell ref="C68:C69"/>
    <mergeCell ref="D68:D69"/>
    <mergeCell ref="L68:L69"/>
    <mergeCell ref="M68:M69"/>
    <mergeCell ref="N68:N69"/>
    <mergeCell ref="B70:B71"/>
    <mergeCell ref="C70:C71"/>
    <mergeCell ref="D70:D71"/>
    <mergeCell ref="L70:L71"/>
    <mergeCell ref="M70:M71"/>
    <mergeCell ref="N70:N71"/>
    <mergeCell ref="B72:B73"/>
    <mergeCell ref="C72:C73"/>
    <mergeCell ref="D72:D73"/>
    <mergeCell ref="L72:L73"/>
    <mergeCell ref="M72:M73"/>
    <mergeCell ref="N72:N73"/>
    <mergeCell ref="B74:B75"/>
    <mergeCell ref="C74:C75"/>
    <mergeCell ref="D74:D75"/>
    <mergeCell ref="L74:L75"/>
    <mergeCell ref="M74:M75"/>
    <mergeCell ref="N74:N75"/>
    <mergeCell ref="B76:B77"/>
    <mergeCell ref="C76:C77"/>
    <mergeCell ref="D76:D77"/>
    <mergeCell ref="L76:L77"/>
    <mergeCell ref="M76:M77"/>
    <mergeCell ref="N76:N77"/>
    <mergeCell ref="B78:B79"/>
    <mergeCell ref="C78:C79"/>
    <mergeCell ref="D78:D79"/>
    <mergeCell ref="L78:L79"/>
    <mergeCell ref="M78:M79"/>
    <mergeCell ref="N78:N79"/>
    <mergeCell ref="B80:B81"/>
    <mergeCell ref="C80:C81"/>
    <mergeCell ref="D80:D81"/>
    <mergeCell ref="L80:L81"/>
    <mergeCell ref="M80:M81"/>
    <mergeCell ref="N80:N81"/>
    <mergeCell ref="B82:B83"/>
    <mergeCell ref="C82:C83"/>
    <mergeCell ref="D82:D83"/>
    <mergeCell ref="L82:L83"/>
    <mergeCell ref="M82:M83"/>
    <mergeCell ref="N82:N83"/>
    <mergeCell ref="B84:B85"/>
    <mergeCell ref="C84:C85"/>
    <mergeCell ref="D84:D85"/>
    <mergeCell ref="L84:L85"/>
    <mergeCell ref="M84:M85"/>
    <mergeCell ref="N84:N85"/>
    <mergeCell ref="B86:B87"/>
    <mergeCell ref="C86:C87"/>
    <mergeCell ref="D86:D87"/>
    <mergeCell ref="L86:L87"/>
    <mergeCell ref="M86:M87"/>
    <mergeCell ref="N86:N87"/>
    <mergeCell ref="B88:B89"/>
    <mergeCell ref="C88:C89"/>
    <mergeCell ref="D88:D89"/>
    <mergeCell ref="L88:L89"/>
    <mergeCell ref="M88:M89"/>
    <mergeCell ref="N88:N89"/>
    <mergeCell ref="B90:B91"/>
    <mergeCell ref="C90:C91"/>
    <mergeCell ref="D90:D91"/>
    <mergeCell ref="L90:L91"/>
    <mergeCell ref="M90:M91"/>
    <mergeCell ref="N90:N91"/>
    <mergeCell ref="B92:B93"/>
    <mergeCell ref="C92:C93"/>
    <mergeCell ref="D92:D93"/>
    <mergeCell ref="L92:L93"/>
    <mergeCell ref="M92:M93"/>
    <mergeCell ref="N92:N93"/>
    <mergeCell ref="B94:B95"/>
    <mergeCell ref="C94:C95"/>
    <mergeCell ref="D94:D95"/>
    <mergeCell ref="L94:L95"/>
    <mergeCell ref="M94:M95"/>
    <mergeCell ref="N94:N95"/>
    <mergeCell ref="B96:B97"/>
    <mergeCell ref="C96:C97"/>
    <mergeCell ref="D96:D97"/>
    <mergeCell ref="L96:L97"/>
    <mergeCell ref="M96:M97"/>
    <mergeCell ref="N96:N97"/>
    <mergeCell ref="B98:B99"/>
    <mergeCell ref="C98:C99"/>
    <mergeCell ref="D98:D99"/>
    <mergeCell ref="L98:L99"/>
    <mergeCell ref="M98:M99"/>
    <mergeCell ref="N98:N99"/>
    <mergeCell ref="B100:B101"/>
    <mergeCell ref="C100:C101"/>
    <mergeCell ref="D100:D101"/>
    <mergeCell ref="L100:L101"/>
    <mergeCell ref="M100:M101"/>
    <mergeCell ref="N100:N101"/>
    <mergeCell ref="B102:B103"/>
    <mergeCell ref="C102:C103"/>
    <mergeCell ref="D102:D103"/>
    <mergeCell ref="L102:L103"/>
    <mergeCell ref="M102:M103"/>
    <mergeCell ref="N102:N103"/>
    <mergeCell ref="B104:B105"/>
    <mergeCell ref="C104:C105"/>
    <mergeCell ref="D104:D105"/>
    <mergeCell ref="L104:L105"/>
    <mergeCell ref="M104:M105"/>
    <mergeCell ref="N104:N105"/>
    <mergeCell ref="B106:B107"/>
    <mergeCell ref="C106:C107"/>
    <mergeCell ref="D106:D107"/>
    <mergeCell ref="L106:L107"/>
    <mergeCell ref="M106:M107"/>
    <mergeCell ref="N106:N107"/>
    <mergeCell ref="B108:B109"/>
    <mergeCell ref="C108:C109"/>
    <mergeCell ref="D108:D109"/>
    <mergeCell ref="L108:L109"/>
    <mergeCell ref="M108:M109"/>
    <mergeCell ref="N108:N109"/>
    <mergeCell ref="B110:B111"/>
    <mergeCell ref="C110:C111"/>
    <mergeCell ref="D110:D111"/>
    <mergeCell ref="L110:L111"/>
    <mergeCell ref="M110:M111"/>
    <mergeCell ref="N110:N111"/>
    <mergeCell ref="B112:B113"/>
    <mergeCell ref="C112:C113"/>
    <mergeCell ref="D112:D113"/>
    <mergeCell ref="L112:L113"/>
    <mergeCell ref="M112:M113"/>
    <mergeCell ref="N112:N113"/>
    <mergeCell ref="B114:B115"/>
    <mergeCell ref="C114:C115"/>
    <mergeCell ref="D114:D115"/>
    <mergeCell ref="L114:L115"/>
    <mergeCell ref="M114:M115"/>
    <mergeCell ref="N114:N115"/>
    <mergeCell ref="B116:B117"/>
    <mergeCell ref="C116:C117"/>
    <mergeCell ref="D116:D117"/>
    <mergeCell ref="L116:L117"/>
    <mergeCell ref="M116:M117"/>
    <mergeCell ref="N116:N117"/>
    <mergeCell ref="B118:B119"/>
    <mergeCell ref="C118:C119"/>
    <mergeCell ref="D118:D119"/>
    <mergeCell ref="L118:L119"/>
    <mergeCell ref="M118:M119"/>
    <mergeCell ref="N118:N119"/>
    <mergeCell ref="B120:B121"/>
    <mergeCell ref="C120:C121"/>
    <mergeCell ref="D120:D121"/>
    <mergeCell ref="L120:L121"/>
    <mergeCell ref="M120:M121"/>
    <mergeCell ref="N120:N121"/>
    <mergeCell ref="B122:B123"/>
    <mergeCell ref="C122:C123"/>
    <mergeCell ref="D122:D123"/>
    <mergeCell ref="L122:L123"/>
    <mergeCell ref="M122:M123"/>
    <mergeCell ref="N122:N123"/>
    <mergeCell ref="B124:B125"/>
    <mergeCell ref="C124:C125"/>
    <mergeCell ref="D124:D125"/>
    <mergeCell ref="L124:L125"/>
    <mergeCell ref="M124:M125"/>
    <mergeCell ref="N124:N125"/>
    <mergeCell ref="B126:B127"/>
    <mergeCell ref="C126:C127"/>
    <mergeCell ref="D126:D127"/>
    <mergeCell ref="L126:L127"/>
    <mergeCell ref="M126:M127"/>
    <mergeCell ref="N126:N127"/>
    <mergeCell ref="B128:B129"/>
    <mergeCell ref="C128:C129"/>
    <mergeCell ref="D128:D129"/>
    <mergeCell ref="L128:L129"/>
    <mergeCell ref="M128:M129"/>
    <mergeCell ref="N128:N129"/>
    <mergeCell ref="B130:B131"/>
    <mergeCell ref="C130:C131"/>
    <mergeCell ref="D130:D131"/>
    <mergeCell ref="L130:L131"/>
    <mergeCell ref="M130:M131"/>
    <mergeCell ref="N130:N131"/>
    <mergeCell ref="B132:B133"/>
    <mergeCell ref="C132:C133"/>
    <mergeCell ref="D132:D133"/>
    <mergeCell ref="L132:L133"/>
    <mergeCell ref="M132:M133"/>
    <mergeCell ref="N132:N133"/>
    <mergeCell ref="B134:B135"/>
    <mergeCell ref="C134:C135"/>
    <mergeCell ref="D134:D135"/>
    <mergeCell ref="L134:L135"/>
    <mergeCell ref="M134:M135"/>
    <mergeCell ref="N134:N135"/>
    <mergeCell ref="B136:B137"/>
    <mergeCell ref="C136:C137"/>
    <mergeCell ref="D136:D137"/>
    <mergeCell ref="L136:L137"/>
    <mergeCell ref="M136:M137"/>
    <mergeCell ref="N136:N137"/>
    <mergeCell ref="B138:B139"/>
    <mergeCell ref="C138:C139"/>
    <mergeCell ref="D138:D139"/>
    <mergeCell ref="L138:L139"/>
    <mergeCell ref="M138:M139"/>
    <mergeCell ref="N138:N139"/>
    <mergeCell ref="B140:B141"/>
    <mergeCell ref="C140:C141"/>
    <mergeCell ref="D140:D141"/>
    <mergeCell ref="L140:L141"/>
    <mergeCell ref="M140:M141"/>
    <mergeCell ref="N140:N141"/>
    <mergeCell ref="B142:B143"/>
    <mergeCell ref="C142:C143"/>
    <mergeCell ref="D142:D143"/>
    <mergeCell ref="L142:L143"/>
    <mergeCell ref="M142:M143"/>
    <mergeCell ref="N142:N143"/>
    <mergeCell ref="B144:B145"/>
    <mergeCell ref="C144:C145"/>
    <mergeCell ref="D144:D145"/>
    <mergeCell ref="L144:L145"/>
    <mergeCell ref="M144:M145"/>
    <mergeCell ref="N144:N145"/>
    <mergeCell ref="B146:B147"/>
    <mergeCell ref="C146:C147"/>
    <mergeCell ref="D146:D147"/>
    <mergeCell ref="L146:L147"/>
    <mergeCell ref="M146:M147"/>
    <mergeCell ref="N146:N147"/>
    <mergeCell ref="B148:B149"/>
    <mergeCell ref="C148:C149"/>
    <mergeCell ref="D148:D149"/>
    <mergeCell ref="L148:L149"/>
    <mergeCell ref="M148:M149"/>
    <mergeCell ref="N148:N149"/>
    <mergeCell ref="B150:B151"/>
    <mergeCell ref="C150:C151"/>
    <mergeCell ref="D150:D151"/>
    <mergeCell ref="L150:L151"/>
    <mergeCell ref="M150:M151"/>
    <mergeCell ref="N150:N151"/>
    <mergeCell ref="B152:B153"/>
    <mergeCell ref="C152:C153"/>
    <mergeCell ref="D152:D153"/>
    <mergeCell ref="L152:L153"/>
    <mergeCell ref="M152:M153"/>
    <mergeCell ref="N152:N153"/>
    <mergeCell ref="B154:B155"/>
    <mergeCell ref="C154:C155"/>
    <mergeCell ref="D154:D155"/>
    <mergeCell ref="L154:L155"/>
    <mergeCell ref="M154:M155"/>
    <mergeCell ref="N154:N155"/>
    <mergeCell ref="B156:B157"/>
    <mergeCell ref="C156:C157"/>
    <mergeCell ref="D156:D157"/>
    <mergeCell ref="L156:L157"/>
    <mergeCell ref="M156:M157"/>
    <mergeCell ref="N156:N157"/>
    <mergeCell ref="B158:B159"/>
    <mergeCell ref="C158:C159"/>
    <mergeCell ref="D158:D159"/>
    <mergeCell ref="L158:L159"/>
    <mergeCell ref="M158:M159"/>
    <mergeCell ref="N158:N159"/>
    <mergeCell ref="B160:B161"/>
    <mergeCell ref="C160:C161"/>
    <mergeCell ref="D160:D161"/>
    <mergeCell ref="L160:L161"/>
    <mergeCell ref="M160:M161"/>
    <mergeCell ref="N160:N161"/>
    <mergeCell ref="B162:B163"/>
    <mergeCell ref="C162:C163"/>
    <mergeCell ref="D162:D163"/>
    <mergeCell ref="L162:L163"/>
    <mergeCell ref="M162:M163"/>
    <mergeCell ref="N162:N163"/>
    <mergeCell ref="B164:B165"/>
    <mergeCell ref="C164:C165"/>
    <mergeCell ref="D164:D165"/>
    <mergeCell ref="L164:L165"/>
    <mergeCell ref="M164:M165"/>
    <mergeCell ref="N164:N165"/>
    <mergeCell ref="B166:B167"/>
    <mergeCell ref="C166:C167"/>
    <mergeCell ref="D166:D167"/>
    <mergeCell ref="L166:L167"/>
    <mergeCell ref="M166:M167"/>
    <mergeCell ref="N166:N167"/>
    <mergeCell ref="B168:B169"/>
    <mergeCell ref="C168:C169"/>
    <mergeCell ref="D168:D169"/>
    <mergeCell ref="L168:L169"/>
    <mergeCell ref="M168:M169"/>
    <mergeCell ref="N168:N169"/>
    <mergeCell ref="B170:B171"/>
    <mergeCell ref="C170:C171"/>
    <mergeCell ref="D170:D171"/>
    <mergeCell ref="L170:L171"/>
    <mergeCell ref="M170:M171"/>
    <mergeCell ref="N170:N171"/>
    <mergeCell ref="B172:B173"/>
    <mergeCell ref="C172:C173"/>
    <mergeCell ref="D172:D173"/>
    <mergeCell ref="L172:L173"/>
    <mergeCell ref="M172:M173"/>
    <mergeCell ref="N172:N173"/>
    <mergeCell ref="B174:B175"/>
    <mergeCell ref="C174:C175"/>
    <mergeCell ref="D174:D175"/>
    <mergeCell ref="L174:L175"/>
    <mergeCell ref="M174:M175"/>
    <mergeCell ref="N174:N175"/>
    <mergeCell ref="B176:B177"/>
    <mergeCell ref="C176:C177"/>
    <mergeCell ref="D176:D177"/>
    <mergeCell ref="L176:L177"/>
    <mergeCell ref="M176:M177"/>
    <mergeCell ref="N176:N177"/>
    <mergeCell ref="B178:B179"/>
    <mergeCell ref="C178:C179"/>
    <mergeCell ref="D178:D179"/>
    <mergeCell ref="L178:L179"/>
    <mergeCell ref="M178:M179"/>
    <mergeCell ref="N178:N179"/>
    <mergeCell ref="B180:B181"/>
    <mergeCell ref="C180:C181"/>
    <mergeCell ref="D180:D181"/>
    <mergeCell ref="L180:L181"/>
    <mergeCell ref="M180:M181"/>
    <mergeCell ref="N180:N181"/>
    <mergeCell ref="B182:B183"/>
    <mergeCell ref="C182:C183"/>
    <mergeCell ref="D182:D183"/>
    <mergeCell ref="L182:L183"/>
    <mergeCell ref="M182:M183"/>
    <mergeCell ref="N182:N183"/>
    <mergeCell ref="B184:B185"/>
    <mergeCell ref="C184:C185"/>
    <mergeCell ref="D184:D185"/>
    <mergeCell ref="L184:L185"/>
    <mergeCell ref="M184:M185"/>
    <mergeCell ref="N184:N185"/>
    <mergeCell ref="B186:B187"/>
    <mergeCell ref="C186:C187"/>
    <mergeCell ref="D186:D187"/>
    <mergeCell ref="L186:L187"/>
    <mergeCell ref="M186:M187"/>
    <mergeCell ref="N186:N187"/>
    <mergeCell ref="B188:B189"/>
    <mergeCell ref="C188:C189"/>
    <mergeCell ref="D188:D189"/>
    <mergeCell ref="L188:L189"/>
    <mergeCell ref="M188:M189"/>
    <mergeCell ref="N188:N189"/>
    <mergeCell ref="B190:B191"/>
    <mergeCell ref="C190:C191"/>
    <mergeCell ref="D190:D191"/>
    <mergeCell ref="L190:L191"/>
    <mergeCell ref="M190:M191"/>
    <mergeCell ref="N190:N191"/>
    <mergeCell ref="B192:B193"/>
    <mergeCell ref="C192:C193"/>
    <mergeCell ref="D192:D193"/>
    <mergeCell ref="L192:L193"/>
    <mergeCell ref="M192:M193"/>
    <mergeCell ref="N192:N193"/>
    <mergeCell ref="B194:B195"/>
    <mergeCell ref="C194:C195"/>
    <mergeCell ref="D194:D195"/>
    <mergeCell ref="L194:L195"/>
    <mergeCell ref="M194:M195"/>
    <mergeCell ref="N194:N195"/>
    <mergeCell ref="B196:B197"/>
    <mergeCell ref="C196:C197"/>
    <mergeCell ref="D196:D197"/>
    <mergeCell ref="L196:L197"/>
    <mergeCell ref="M196:M197"/>
    <mergeCell ref="N196:N197"/>
    <mergeCell ref="B198:B199"/>
    <mergeCell ref="C198:C199"/>
    <mergeCell ref="D198:D199"/>
    <mergeCell ref="L198:L199"/>
    <mergeCell ref="M198:M199"/>
    <mergeCell ref="N198:N199"/>
    <mergeCell ref="B200:B201"/>
    <mergeCell ref="C200:C201"/>
    <mergeCell ref="D200:D201"/>
    <mergeCell ref="L200:L201"/>
    <mergeCell ref="M200:M201"/>
    <mergeCell ref="N200:N201"/>
    <mergeCell ref="B202:B203"/>
    <mergeCell ref="C202:C203"/>
    <mergeCell ref="D202:D203"/>
    <mergeCell ref="L202:L203"/>
    <mergeCell ref="M202:M203"/>
    <mergeCell ref="N202:N203"/>
    <mergeCell ref="B204:B205"/>
    <mergeCell ref="C204:C205"/>
    <mergeCell ref="D204:D205"/>
    <mergeCell ref="L204:L205"/>
    <mergeCell ref="M204:M205"/>
    <mergeCell ref="N204:N205"/>
    <mergeCell ref="B206:B207"/>
    <mergeCell ref="C206:C207"/>
    <mergeCell ref="D206:D207"/>
    <mergeCell ref="L206:L207"/>
    <mergeCell ref="M206:M207"/>
    <mergeCell ref="N206:N207"/>
    <mergeCell ref="B208:B209"/>
    <mergeCell ref="C208:C209"/>
    <mergeCell ref="D208:D209"/>
    <mergeCell ref="L208:L209"/>
    <mergeCell ref="M208:M209"/>
    <mergeCell ref="N208:N209"/>
    <mergeCell ref="B210:B211"/>
    <mergeCell ref="C210:C211"/>
    <mergeCell ref="D210:D211"/>
    <mergeCell ref="L210:L211"/>
    <mergeCell ref="M210:M211"/>
    <mergeCell ref="N210:N211"/>
  </mergeCells>
  <dataValidations count="5">
    <dataValidation type="list" allowBlank="1" showInputMessage="1" showErrorMessage="1" sqref="R12:S211 H12:I211">
      <formula1>結果</formula1>
    </dataValidation>
    <dataValidation type="list" allowBlank="1" showInputMessage="1" showErrorMessage="1" sqref="Q12:Q211 G12:G211">
      <formula1>学年</formula1>
    </dataValidation>
    <dataValidation type="list" allowBlank="1" showInputMessage="1" showErrorMessage="1" sqref="C9">
      <formula1>地区名</formula1>
    </dataValidation>
    <dataValidation allowBlank="1" showInputMessage="1" showErrorMessage="1" imeMode="off" sqref="D12:D211 N12:N211"/>
    <dataValidation allowBlank="1" showInputMessage="1" showErrorMessage="1" imeMode="hiragana" sqref="P12:P211 M12:M211 F12:F211 C12:C21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rgb="FF0070C0"/>
  </sheetPr>
  <dimension ref="B2:N16"/>
  <sheetViews>
    <sheetView view="pageBreakPreview" zoomScale="150" zoomScaleSheetLayoutView="150" zoomScalePageLayoutView="0" workbookViewId="0" topLeftCell="A1">
      <selection activeCell="L5" sqref="L5"/>
    </sheetView>
  </sheetViews>
  <sheetFormatPr defaultColWidth="9.00390625" defaultRowHeight="13.5"/>
  <cols>
    <col min="1" max="1" width="2.875" style="0" customWidth="1"/>
    <col min="2" max="2" width="10.375" style="0" customWidth="1"/>
    <col min="3" max="14" width="9.00390625" style="0" customWidth="1"/>
  </cols>
  <sheetData>
    <row r="2" spans="2:4" ht="17.25" customHeight="1">
      <c r="B2" s="93" t="s">
        <v>51</v>
      </c>
      <c r="C2" s="93"/>
      <c r="D2" s="93"/>
    </row>
    <row r="3" ht="9.75" customHeight="1" thickBot="1"/>
    <row r="4" spans="2:14" ht="22.5" customHeight="1">
      <c r="B4" s="59" t="s">
        <v>54</v>
      </c>
      <c r="C4" s="90">
        <v>0.26180555555555557</v>
      </c>
      <c r="D4" s="91"/>
      <c r="E4" s="92"/>
      <c r="F4" s="90">
        <v>0.28958333333333336</v>
      </c>
      <c r="G4" s="91"/>
      <c r="H4" s="92"/>
      <c r="I4" s="90">
        <v>0.31736111111111115</v>
      </c>
      <c r="J4" s="91"/>
      <c r="K4" s="92"/>
      <c r="L4" s="90">
        <v>0.3451388888888889</v>
      </c>
      <c r="M4" s="91"/>
      <c r="N4" s="92"/>
    </row>
    <row r="5" spans="2:14" ht="18.75" customHeight="1" thickBot="1">
      <c r="B5" s="61"/>
      <c r="C5" s="53" t="s">
        <v>24</v>
      </c>
      <c r="D5" s="66" t="s">
        <v>40</v>
      </c>
      <c r="E5" s="67" t="s">
        <v>55</v>
      </c>
      <c r="F5" s="53" t="s">
        <v>24</v>
      </c>
      <c r="G5" s="66" t="s">
        <v>40</v>
      </c>
      <c r="H5" s="67" t="s">
        <v>55</v>
      </c>
      <c r="I5" s="53" t="s">
        <v>24</v>
      </c>
      <c r="J5" s="66" t="s">
        <v>40</v>
      </c>
      <c r="K5" s="67" t="s">
        <v>55</v>
      </c>
      <c r="L5" s="53" t="s">
        <v>24</v>
      </c>
      <c r="M5" s="66" t="s">
        <v>40</v>
      </c>
      <c r="N5" s="67" t="s">
        <v>55</v>
      </c>
    </row>
    <row r="6" spans="2:14" ht="22.5" customHeight="1">
      <c r="B6" s="62" t="s">
        <v>14</v>
      </c>
      <c r="C6" s="63"/>
      <c r="D6" s="64"/>
      <c r="E6" s="65">
        <f>SUM(C6:D6)</f>
        <v>0</v>
      </c>
      <c r="F6" s="63"/>
      <c r="G6" s="64"/>
      <c r="H6" s="65">
        <f>SUM(F6:G6)</f>
        <v>0</v>
      </c>
      <c r="I6" s="63"/>
      <c r="J6" s="64"/>
      <c r="K6" s="65">
        <f>SUM(I6:J6)</f>
        <v>0</v>
      </c>
      <c r="L6" s="63"/>
      <c r="M6" s="64"/>
      <c r="N6" s="65">
        <f>SUM(L6:M6)</f>
        <v>0</v>
      </c>
    </row>
    <row r="7" spans="2:14" ht="22.5" customHeight="1">
      <c r="B7" s="60" t="s">
        <v>15</v>
      </c>
      <c r="C7" s="55"/>
      <c r="D7" s="3"/>
      <c r="E7" s="54">
        <f aca="true" t="shared" si="0" ref="E7:E15">SUM(C7:D7)</f>
        <v>0</v>
      </c>
      <c r="F7" s="55"/>
      <c r="G7" s="3"/>
      <c r="H7" s="54">
        <f aca="true" t="shared" si="1" ref="H7:H15">SUM(F7:G7)</f>
        <v>0</v>
      </c>
      <c r="I7" s="55"/>
      <c r="J7" s="3"/>
      <c r="K7" s="54">
        <f aca="true" t="shared" si="2" ref="K7:K15">SUM(I7:J7)</f>
        <v>0</v>
      </c>
      <c r="L7" s="55"/>
      <c r="M7" s="3"/>
      <c r="N7" s="54">
        <f aca="true" t="shared" si="3" ref="N7:N15">SUM(L7:M7)</f>
        <v>0</v>
      </c>
    </row>
    <row r="8" spans="2:14" ht="22.5" customHeight="1">
      <c r="B8" s="60" t="s">
        <v>16</v>
      </c>
      <c r="C8" s="55"/>
      <c r="D8" s="3"/>
      <c r="E8" s="54">
        <f t="shared" si="0"/>
        <v>0</v>
      </c>
      <c r="F8" s="55"/>
      <c r="G8" s="3"/>
      <c r="H8" s="54">
        <f t="shared" si="1"/>
        <v>0</v>
      </c>
      <c r="I8" s="55"/>
      <c r="J8" s="3"/>
      <c r="K8" s="54">
        <f t="shared" si="2"/>
        <v>0</v>
      </c>
      <c r="L8" s="55"/>
      <c r="M8" s="3"/>
      <c r="N8" s="54">
        <f t="shared" si="3"/>
        <v>0</v>
      </c>
    </row>
    <row r="9" spans="2:14" ht="22.5" customHeight="1">
      <c r="B9" s="60" t="s">
        <v>17</v>
      </c>
      <c r="C9" s="55"/>
      <c r="D9" s="3"/>
      <c r="E9" s="54">
        <f t="shared" si="0"/>
        <v>0</v>
      </c>
      <c r="F9" s="55"/>
      <c r="G9" s="3"/>
      <c r="H9" s="54">
        <f t="shared" si="1"/>
        <v>0</v>
      </c>
      <c r="I9" s="55"/>
      <c r="J9" s="3"/>
      <c r="K9" s="54">
        <f t="shared" si="2"/>
        <v>0</v>
      </c>
      <c r="L9" s="55"/>
      <c r="M9" s="3"/>
      <c r="N9" s="54">
        <f t="shared" si="3"/>
        <v>0</v>
      </c>
    </row>
    <row r="10" spans="2:14" ht="22.5" customHeight="1">
      <c r="B10" s="60" t="s">
        <v>18</v>
      </c>
      <c r="C10" s="55"/>
      <c r="D10" s="3"/>
      <c r="E10" s="54">
        <f t="shared" si="0"/>
        <v>0</v>
      </c>
      <c r="F10" s="55"/>
      <c r="G10" s="3"/>
      <c r="H10" s="54">
        <f t="shared" si="1"/>
        <v>0</v>
      </c>
      <c r="I10" s="55"/>
      <c r="J10" s="3"/>
      <c r="K10" s="54">
        <f t="shared" si="2"/>
        <v>0</v>
      </c>
      <c r="L10" s="55"/>
      <c r="M10" s="3"/>
      <c r="N10" s="54">
        <f t="shared" si="3"/>
        <v>0</v>
      </c>
    </row>
    <row r="11" spans="2:14" ht="22.5" customHeight="1">
      <c r="B11" s="60" t="s">
        <v>52</v>
      </c>
      <c r="C11" s="55"/>
      <c r="D11" s="3"/>
      <c r="E11" s="54">
        <f t="shared" si="0"/>
        <v>0</v>
      </c>
      <c r="F11" s="55"/>
      <c r="G11" s="3"/>
      <c r="H11" s="54">
        <f t="shared" si="1"/>
        <v>0</v>
      </c>
      <c r="I11" s="55"/>
      <c r="J11" s="3"/>
      <c r="K11" s="54">
        <f t="shared" si="2"/>
        <v>0</v>
      </c>
      <c r="L11" s="55"/>
      <c r="M11" s="3"/>
      <c r="N11" s="54">
        <f t="shared" si="3"/>
        <v>0</v>
      </c>
    </row>
    <row r="12" spans="2:14" ht="22.5" customHeight="1">
      <c r="B12" s="60" t="s">
        <v>19</v>
      </c>
      <c r="C12" s="55"/>
      <c r="D12" s="3"/>
      <c r="E12" s="54">
        <f t="shared" si="0"/>
        <v>0</v>
      </c>
      <c r="F12" s="55"/>
      <c r="G12" s="3"/>
      <c r="H12" s="54">
        <f t="shared" si="1"/>
        <v>0</v>
      </c>
      <c r="I12" s="55"/>
      <c r="J12" s="3"/>
      <c r="K12" s="54">
        <f t="shared" si="2"/>
        <v>0</v>
      </c>
      <c r="L12" s="55"/>
      <c r="M12" s="3"/>
      <c r="N12" s="54">
        <f t="shared" si="3"/>
        <v>0</v>
      </c>
    </row>
    <row r="13" spans="2:14" ht="22.5" customHeight="1">
      <c r="B13" s="60" t="s">
        <v>53</v>
      </c>
      <c r="C13" s="55"/>
      <c r="D13" s="3"/>
      <c r="E13" s="54">
        <f t="shared" si="0"/>
        <v>0</v>
      </c>
      <c r="F13" s="55"/>
      <c r="G13" s="3"/>
      <c r="H13" s="54">
        <f t="shared" si="1"/>
        <v>0</v>
      </c>
      <c r="I13" s="55"/>
      <c r="J13" s="3"/>
      <c r="K13" s="54">
        <f t="shared" si="2"/>
        <v>0</v>
      </c>
      <c r="L13" s="55"/>
      <c r="M13" s="3"/>
      <c r="N13" s="54">
        <f t="shared" si="3"/>
        <v>0</v>
      </c>
    </row>
    <row r="14" spans="2:14" ht="22.5" customHeight="1">
      <c r="B14" s="60" t="s">
        <v>21</v>
      </c>
      <c r="C14" s="55"/>
      <c r="D14" s="3"/>
      <c r="E14" s="54">
        <f t="shared" si="0"/>
        <v>0</v>
      </c>
      <c r="F14" s="55"/>
      <c r="G14" s="3"/>
      <c r="H14" s="54">
        <f t="shared" si="1"/>
        <v>0</v>
      </c>
      <c r="I14" s="55"/>
      <c r="J14" s="3"/>
      <c r="K14" s="54">
        <f t="shared" si="2"/>
        <v>0</v>
      </c>
      <c r="L14" s="55"/>
      <c r="M14" s="3"/>
      <c r="N14" s="54">
        <f t="shared" si="3"/>
        <v>0</v>
      </c>
    </row>
    <row r="15" spans="2:14" ht="22.5" customHeight="1" thickBot="1">
      <c r="B15" s="61" t="s">
        <v>22</v>
      </c>
      <c r="C15" s="56"/>
      <c r="D15" s="57"/>
      <c r="E15" s="58">
        <f t="shared" si="0"/>
        <v>0</v>
      </c>
      <c r="F15" s="56"/>
      <c r="G15" s="57"/>
      <c r="H15" s="58">
        <f t="shared" si="1"/>
        <v>0</v>
      </c>
      <c r="I15" s="56"/>
      <c r="J15" s="57"/>
      <c r="K15" s="58">
        <f t="shared" si="2"/>
        <v>0</v>
      </c>
      <c r="L15" s="56"/>
      <c r="M15" s="57"/>
      <c r="N15" s="58">
        <f t="shared" si="3"/>
        <v>0</v>
      </c>
    </row>
    <row r="16" spans="2:14" ht="22.5" customHeight="1" thickBot="1">
      <c r="B16" s="68" t="s">
        <v>4</v>
      </c>
      <c r="C16" s="69"/>
      <c r="D16" s="71"/>
      <c r="E16" s="70">
        <f>SUM(E6:E15)</f>
        <v>0</v>
      </c>
      <c r="F16" s="69"/>
      <c r="G16" s="72"/>
      <c r="H16" s="72">
        <f>SUM(H6:H15)</f>
        <v>0</v>
      </c>
      <c r="I16" s="74"/>
      <c r="J16" s="72"/>
      <c r="K16" s="73">
        <f>SUM(K6:K15)</f>
        <v>0</v>
      </c>
      <c r="L16" s="74"/>
      <c r="M16" s="72"/>
      <c r="N16" s="73">
        <f>SUM(N6:N15)</f>
        <v>0</v>
      </c>
    </row>
  </sheetData>
  <sheetProtection/>
  <mergeCells count="5">
    <mergeCell ref="C4:E4"/>
    <mergeCell ref="F4:H4"/>
    <mergeCell ref="I4:K4"/>
    <mergeCell ref="B2:D2"/>
    <mergeCell ref="L4:N4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5"/>
  </sheetPr>
  <dimension ref="A2:O108"/>
  <sheetViews>
    <sheetView showZeros="0" zoomScalePageLayoutView="0" workbookViewId="0" topLeftCell="A1">
      <selection activeCell="A2" sqref="A2:K2"/>
    </sheetView>
  </sheetViews>
  <sheetFormatPr defaultColWidth="9.00390625" defaultRowHeight="13.5"/>
  <cols>
    <col min="1" max="1" width="5.125" style="1" customWidth="1"/>
    <col min="2" max="2" width="14.625" style="0" customWidth="1"/>
    <col min="3" max="3" width="18.75390625" style="0" customWidth="1"/>
    <col min="4" max="5" width="5.25390625" style="0" customWidth="1"/>
    <col min="6" max="6" width="6.00390625" style="0" customWidth="1"/>
    <col min="7" max="10" width="5.375" style="0" customWidth="1"/>
    <col min="11" max="11" width="6.375" style="4" customWidth="1"/>
    <col min="13" max="13" width="16.125" style="0" customWidth="1"/>
    <col min="14" max="14" width="4.75390625" style="0" customWidth="1"/>
    <col min="15" max="15" width="18.375" style="0" customWidth="1"/>
  </cols>
  <sheetData>
    <row r="1" ht="53.25" customHeight="1"/>
    <row r="2" spans="1:11" ht="26.25" customHeight="1" thickBot="1">
      <c r="A2" s="97" t="s">
        <v>64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4" ht="18" customHeight="1" thickBot="1">
      <c r="B3" s="102" t="str">
        <f>'入力（１部）'!C9&amp;"　男子 １部　"</f>
        <v>　男子 １部　</v>
      </c>
      <c r="C3" s="103"/>
      <c r="D3" s="103"/>
      <c r="E3" s="104"/>
      <c r="F3" s="105"/>
      <c r="H3" s="98" t="s">
        <v>10</v>
      </c>
      <c r="I3" s="99"/>
      <c r="M3" s="41">
        <f>IF('入力（１部）'!C9="１地区",1,IF('入力（１部）'!C9="２地区",2,IF('入力（１部）'!C9="３地区",3,IF('入力（１部）'!C9="４地区",4,IF('入力（１部）'!C9="５地区",5,IF('入力（１部）'!C9="６、８地区",6,IF('入力（１部）'!C9="７地区",7,IF('入力（１部）'!C9="９、１０地区",9,0))))))))</f>
        <v>0</v>
      </c>
      <c r="N3" s="41"/>
    </row>
    <row r="4" spans="2:14" ht="25.5" customHeight="1" thickBot="1">
      <c r="B4" s="106"/>
      <c r="C4" s="107"/>
      <c r="D4" s="107"/>
      <c r="E4" s="108"/>
      <c r="F4" s="109"/>
      <c r="H4" s="100">
        <f>100-COUNTIF(C9:C108,"")</f>
        <v>0</v>
      </c>
      <c r="I4" s="101"/>
      <c r="M4" s="41">
        <f>M3+N3</f>
        <v>0</v>
      </c>
      <c r="N4" s="41"/>
    </row>
    <row r="5" ht="8.25" customHeight="1"/>
    <row r="6" spans="1:13" ht="23.25" customHeight="1">
      <c r="A6" s="111" t="s">
        <v>0</v>
      </c>
      <c r="B6" s="112" t="s">
        <v>5</v>
      </c>
      <c r="C6" s="112" t="s">
        <v>9</v>
      </c>
      <c r="D6" s="112" t="s">
        <v>7</v>
      </c>
      <c r="E6" s="112" t="s">
        <v>8</v>
      </c>
      <c r="F6" s="94" t="s">
        <v>46</v>
      </c>
      <c r="G6" s="120" t="s">
        <v>6</v>
      </c>
      <c r="H6" s="111"/>
      <c r="I6" s="111"/>
      <c r="J6" s="111"/>
      <c r="K6" s="111"/>
      <c r="M6" s="110" t="s">
        <v>41</v>
      </c>
    </row>
    <row r="7" spans="1:13" ht="12.75">
      <c r="A7" s="111"/>
      <c r="B7" s="121"/>
      <c r="C7" s="121"/>
      <c r="D7" s="113"/>
      <c r="E7" s="113"/>
      <c r="F7" s="95"/>
      <c r="G7" s="115" t="s">
        <v>63</v>
      </c>
      <c r="H7" s="116"/>
      <c r="I7" s="117" t="s">
        <v>62</v>
      </c>
      <c r="J7" s="117"/>
      <c r="K7" s="118" t="s">
        <v>4</v>
      </c>
      <c r="M7" s="110"/>
    </row>
    <row r="8" spans="1:13" ht="12.75">
      <c r="A8" s="111"/>
      <c r="B8" s="122"/>
      <c r="C8" s="122"/>
      <c r="D8" s="114"/>
      <c r="E8" s="114"/>
      <c r="F8" s="96"/>
      <c r="G8" s="2" t="s">
        <v>1</v>
      </c>
      <c r="H8" s="2" t="s">
        <v>2</v>
      </c>
      <c r="I8" s="2" t="s">
        <v>3</v>
      </c>
      <c r="J8" s="2" t="s">
        <v>2</v>
      </c>
      <c r="K8" s="119"/>
      <c r="M8" s="110"/>
    </row>
    <row r="9" spans="1:13" ht="18" customHeight="1">
      <c r="A9" s="2">
        <v>1</v>
      </c>
      <c r="B9" s="48">
        <f>IF('入力（１部）'!C12="","",'入力（１部）'!C12)</f>
      </c>
      <c r="C9" s="48">
        <f>IF('入力（１部）'!F12="",IF('入力（１部）'!F13="","",'入力（１部）'!F12&amp;"・"&amp;'入力（１部）'!F13),'入力（１部）'!F12&amp;"・"&amp;'入力（１部）'!F13)</f>
      </c>
      <c r="D9" s="49">
        <f>IF('入力（１部）'!G12="","",'入力（１部）'!G12)</f>
      </c>
      <c r="E9" s="49">
        <f>IF('入力（１部）'!G13="","",'入力（１部）'!G13)</f>
      </c>
      <c r="F9" s="48">
        <f>IF('入力（１部）'!D12="","",'入力（１部）'!D12)</f>
      </c>
      <c r="G9" s="48">
        <f>IF('入力（１部）'!H12="優勝",8,IF('入力（１部）'!H12="２位",7,IF('入力（１部）'!H12="ﾍﾞｽﾄ４",6,IF('入力（１部）'!H12="ﾍﾞｽﾄ８",5,IF('入力（１部）'!H12="ﾍﾞｽﾄ１６",4,IF('入力（１部）'!H12="ﾍﾞｽﾄ３２",3,IF('入力（１部）'!H12="ﾍﾞｽﾄ６４",2,IF('入力（１部）'!H12="出場",1,0))))))))</f>
        <v>0</v>
      </c>
      <c r="H9" s="48">
        <f>IF('入力（１部）'!H13="優勝",8,IF('入力（１部）'!H13="２位",7,IF('入力（１部）'!H13="ﾍﾞｽﾄ４",6,IF('入力（１部）'!H13="ﾍﾞｽﾄ８",5,IF('入力（１部）'!H13="ﾍﾞｽﾄ１６",4,IF('入力（１部）'!H13="ﾍﾞｽﾄ３２",3,IF('入力（１部）'!H13="ﾍﾞｽﾄ６４",2,IF('入力（１部）'!H13="出場",1,0))))))))</f>
        <v>0</v>
      </c>
      <c r="I9" s="48">
        <f>IF('入力（１部）'!I12="優勝",8,IF('入力（１部）'!I12="２位",7,IF('入力（１部）'!I12="ﾍﾞｽﾄ４",6,IF('入力（１部）'!I12="ﾍﾞｽﾄ８",5,IF('入力（１部）'!I12="ﾍﾞｽﾄ１６",4,IF('入力（１部）'!I12="ﾍﾞｽﾄ３２",3,IF('入力（１部）'!I12="ﾍﾞｽﾄ６４",2,IF('入力（１部）'!I12="出場",1,0))))))))</f>
        <v>0</v>
      </c>
      <c r="J9" s="48">
        <f>IF('入力（１部）'!I13="優勝",8,IF('入力（１部）'!I13="２位",7,IF('入力（１部）'!I13="ﾍﾞｽﾄ４",6,IF('入力（１部）'!I13="ﾍﾞｽﾄ８",5,IF('入力（１部）'!I13="ﾍﾞｽﾄ１６",4,IF('入力（１部）'!I13="ﾍﾞｽﾄ３２",3,IF('入力（１部）'!I13="ﾍﾞｽﾄ６４",2,IF('入力（１部）'!I13="出場",1,0))))))))</f>
        <v>0</v>
      </c>
      <c r="K9" s="50">
        <f aca="true" t="shared" si="0" ref="K9:K40">SUM(G9:J9)</f>
        <v>0</v>
      </c>
      <c r="L9" s="51"/>
      <c r="M9" s="52">
        <f aca="true" t="shared" si="1" ref="M9:M40">IF(B9="","","("&amp;$M$4&amp;B9&amp;")")</f>
      </c>
    </row>
    <row r="10" spans="1:13" ht="18" customHeight="1">
      <c r="A10" s="2">
        <v>2</v>
      </c>
      <c r="B10" s="48">
        <f>IF('入力（１部）'!C14="","",'入力（１部）'!C14)</f>
      </c>
      <c r="C10" s="48">
        <f>IF('入力（１部）'!F14="",IF('入力（１部）'!F15="","",'入力（１部）'!F14&amp;"・"&amp;'入力（１部）'!F15),'入力（１部）'!F14&amp;"・"&amp;'入力（１部）'!F15)</f>
      </c>
      <c r="D10" s="49">
        <f>IF('入力（１部）'!G14="","",'入力（１部）'!G14)</f>
      </c>
      <c r="E10" s="49">
        <f>IF('入力（１部）'!G15="","",'入力（１部）'!G15)</f>
      </c>
      <c r="F10" s="48">
        <f>IF('入力（１部）'!D14="","",'入力（１部）'!D14)</f>
      </c>
      <c r="G10" s="48">
        <f>IF('入力（１部）'!H14="優勝",8,IF('入力（１部）'!H14="２位",7,IF('入力（１部）'!H14="ﾍﾞｽﾄ４",6,IF('入力（１部）'!H14="ﾍﾞｽﾄ８",5,IF('入力（１部）'!H14="ﾍﾞｽﾄ１６",4,IF('入力（１部）'!H14="ﾍﾞｽﾄ３２",3,IF('入力（１部）'!H14="ﾍﾞｽﾄ６４",2,IF('入力（１部）'!H14="出場",1,0))))))))</f>
        <v>0</v>
      </c>
      <c r="H10" s="48">
        <f>IF('入力（１部）'!H15="優勝",8,IF('入力（１部）'!H15="２位",7,IF('入力（１部）'!H15="ﾍﾞｽﾄ４",6,IF('入力（１部）'!H15="ﾍﾞｽﾄ８",5,IF('入力（１部）'!H15="ﾍﾞｽﾄ１６",4,IF('入力（１部）'!H15="ﾍﾞｽﾄ３２",3,IF('入力（１部）'!H15="ﾍﾞｽﾄ６４",2,IF('入力（１部）'!H15="出場",1,0))))))))</f>
        <v>0</v>
      </c>
      <c r="I10" s="48">
        <f>IF('入力（１部）'!I14="優勝",8,IF('入力（１部）'!I14="２位",7,IF('入力（１部）'!I14="ﾍﾞｽﾄ４",6,IF('入力（１部）'!I14="ﾍﾞｽﾄ８",5,IF('入力（１部）'!I14="ﾍﾞｽﾄ１６",4,IF('入力（１部）'!I14="ﾍﾞｽﾄ３２",3,IF('入力（１部）'!I14="ﾍﾞｽﾄ６４",2,IF('入力（１部）'!I14="出場",1,0))))))))</f>
        <v>0</v>
      </c>
      <c r="J10" s="48">
        <f>IF('入力（１部）'!I15="優勝",8,IF('入力（１部）'!I15="２位",7,IF('入力（１部）'!I15="ﾍﾞｽﾄ４",6,IF('入力（１部）'!I15="ﾍﾞｽﾄ８",5,IF('入力（１部）'!I15="ﾍﾞｽﾄ１６",4,IF('入力（１部）'!I15="ﾍﾞｽﾄ３２",3,IF('入力（１部）'!I15="ﾍﾞｽﾄ６４",2,IF('入力（１部）'!I15="出場",1,0))))))))</f>
        <v>0</v>
      </c>
      <c r="K10" s="50">
        <f t="shared" si="0"/>
        <v>0</v>
      </c>
      <c r="L10" s="51"/>
      <c r="M10" s="52">
        <f t="shared" si="1"/>
      </c>
    </row>
    <row r="11" spans="1:13" ht="18" customHeight="1">
      <c r="A11" s="2">
        <v>3</v>
      </c>
      <c r="B11" s="48">
        <f>IF('入力（１部）'!C16="","",'入力（１部）'!C16)</f>
      </c>
      <c r="C11" s="48">
        <f>IF('入力（１部）'!F16="",IF('入力（１部）'!F17="","",'入力（１部）'!F16&amp;"・"&amp;'入力（１部）'!F17),'入力（１部）'!F16&amp;"・"&amp;'入力（１部）'!F17)</f>
      </c>
      <c r="D11" s="49">
        <f>IF('入力（１部）'!G16="","",'入力（１部）'!G16)</f>
      </c>
      <c r="E11" s="49">
        <f>IF('入力（１部）'!G17="","",'入力（１部）'!G17)</f>
      </c>
      <c r="F11" s="48">
        <f>IF('入力（１部）'!D16="","",'入力（１部）'!D16)</f>
      </c>
      <c r="G11" s="48">
        <f>IF('入力（１部）'!H16="優勝",8,IF('入力（１部）'!H16="２位",7,IF('入力（１部）'!H16="ﾍﾞｽﾄ４",6,IF('入力（１部）'!H16="ﾍﾞｽﾄ８",5,IF('入力（１部）'!H16="ﾍﾞｽﾄ１６",4,IF('入力（１部）'!H16="ﾍﾞｽﾄ３２",3,IF('入力（１部）'!H16="ﾍﾞｽﾄ６４",2,IF('入力（１部）'!H16="出場",1,0))))))))</f>
        <v>0</v>
      </c>
      <c r="H11" s="48">
        <f>IF('入力（１部）'!H17="優勝",8,IF('入力（１部）'!H17="２位",7,IF('入力（１部）'!H17="ﾍﾞｽﾄ４",6,IF('入力（１部）'!H17="ﾍﾞｽﾄ８",5,IF('入力（１部）'!H17="ﾍﾞｽﾄ１６",4,IF('入力（１部）'!H17="ﾍﾞｽﾄ３２",3,IF('入力（１部）'!H17="ﾍﾞｽﾄ６４",2,IF('入力（１部）'!H17="出場",1,0))))))))</f>
        <v>0</v>
      </c>
      <c r="I11" s="48">
        <f>IF('入力（１部）'!I16="優勝",8,IF('入力（１部）'!I16="２位",7,IF('入力（１部）'!I16="ﾍﾞｽﾄ４",6,IF('入力（１部）'!I16="ﾍﾞｽﾄ８",5,IF('入力（１部）'!I16="ﾍﾞｽﾄ１６",4,IF('入力（１部）'!I16="ﾍﾞｽﾄ３２",3,IF('入力（１部）'!I16="ﾍﾞｽﾄ６４",2,IF('入力（１部）'!I16="出場",1,0))))))))</f>
        <v>0</v>
      </c>
      <c r="J11" s="48">
        <f>IF('入力（１部）'!I17="優勝",8,IF('入力（１部）'!I17="２位",7,IF('入力（１部）'!I17="ﾍﾞｽﾄ４",6,IF('入力（１部）'!I17="ﾍﾞｽﾄ８",5,IF('入力（１部）'!I17="ﾍﾞｽﾄ１６",4,IF('入力（１部）'!I17="ﾍﾞｽﾄ３２",3,IF('入力（１部）'!I17="ﾍﾞｽﾄ６４",2,IF('入力（１部）'!I17="出場",1,0))))))))</f>
        <v>0</v>
      </c>
      <c r="K11" s="50">
        <f t="shared" si="0"/>
        <v>0</v>
      </c>
      <c r="L11" s="51"/>
      <c r="M11" s="52">
        <f t="shared" si="1"/>
      </c>
    </row>
    <row r="12" spans="1:13" ht="18" customHeight="1">
      <c r="A12" s="2">
        <v>4</v>
      </c>
      <c r="B12" s="48">
        <f>IF('入力（１部）'!C18="","",'入力（１部）'!C18)</f>
      </c>
      <c r="C12" s="48">
        <f>IF('入力（１部）'!F18="",IF('入力（１部）'!F19="","",'入力（１部）'!F18&amp;"・"&amp;'入力（１部）'!F19),'入力（１部）'!F18&amp;"・"&amp;'入力（１部）'!F19)</f>
      </c>
      <c r="D12" s="49">
        <f>IF('入力（１部）'!G18="","",'入力（１部）'!G18)</f>
      </c>
      <c r="E12" s="49">
        <f>IF('入力（１部）'!G19="","",'入力（１部）'!G19)</f>
      </c>
      <c r="F12" s="48">
        <f>IF('入力（１部）'!D18="","",'入力（１部）'!D18)</f>
      </c>
      <c r="G12" s="48">
        <f>IF('入力（１部）'!H18="優勝",8,IF('入力（１部）'!H18="２位",7,IF('入力（１部）'!H18="ﾍﾞｽﾄ４",6,IF('入力（１部）'!H18="ﾍﾞｽﾄ８",5,IF('入力（１部）'!H18="ﾍﾞｽﾄ１６",4,IF('入力（１部）'!H18="ﾍﾞｽﾄ３２",3,IF('入力（１部）'!H18="ﾍﾞｽﾄ６４",2,IF('入力（１部）'!H18="出場",1,0))))))))</f>
        <v>0</v>
      </c>
      <c r="H12" s="48">
        <f>IF('入力（１部）'!H19="優勝",8,IF('入力（１部）'!H19="２位",7,IF('入力（１部）'!H19="ﾍﾞｽﾄ４",6,IF('入力（１部）'!H19="ﾍﾞｽﾄ８",5,IF('入力（１部）'!H19="ﾍﾞｽﾄ１６",4,IF('入力（１部）'!H19="ﾍﾞｽﾄ３２",3,IF('入力（１部）'!H19="ﾍﾞｽﾄ６４",2,IF('入力（１部）'!H19="出場",1,0))))))))</f>
        <v>0</v>
      </c>
      <c r="I12" s="48">
        <f>IF('入力（１部）'!I18="優勝",8,IF('入力（１部）'!I18="２位",7,IF('入力（１部）'!I18="ﾍﾞｽﾄ４",6,IF('入力（１部）'!I18="ﾍﾞｽﾄ８",5,IF('入力（１部）'!I18="ﾍﾞｽﾄ１６",4,IF('入力（１部）'!I18="ﾍﾞｽﾄ３２",3,IF('入力（１部）'!I18="ﾍﾞｽﾄ６４",2,IF('入力（１部）'!I18="出場",1,0))))))))</f>
        <v>0</v>
      </c>
      <c r="J12" s="48">
        <f>IF('入力（１部）'!I19="優勝",8,IF('入力（１部）'!I19="２位",7,IF('入力（１部）'!I19="ﾍﾞｽﾄ４",6,IF('入力（１部）'!I19="ﾍﾞｽﾄ８",5,IF('入力（１部）'!I19="ﾍﾞｽﾄ１６",4,IF('入力（１部）'!I19="ﾍﾞｽﾄ３２",3,IF('入力（１部）'!I19="ﾍﾞｽﾄ６４",2,IF('入力（１部）'!I19="出場",1,0))))))))</f>
        <v>0</v>
      </c>
      <c r="K12" s="50">
        <f t="shared" si="0"/>
        <v>0</v>
      </c>
      <c r="L12" s="51"/>
      <c r="M12" s="52">
        <f t="shared" si="1"/>
      </c>
    </row>
    <row r="13" spans="1:15" ht="18" customHeight="1">
      <c r="A13" s="2">
        <v>5</v>
      </c>
      <c r="B13" s="48">
        <f>IF('入力（１部）'!C20="","",'入力（１部）'!C20)</f>
      </c>
      <c r="C13" s="48">
        <f>IF('入力（１部）'!F20="",IF('入力（１部）'!F21="","",'入力（１部）'!F20&amp;"・"&amp;'入力（１部）'!F21),'入力（１部）'!F20&amp;"・"&amp;'入力（１部）'!F21)</f>
      </c>
      <c r="D13" s="49">
        <f>IF('入力（１部）'!G20="","",'入力（１部）'!G20)</f>
      </c>
      <c r="E13" s="49">
        <f>IF('入力（１部）'!G21="","",'入力（１部）'!G21)</f>
      </c>
      <c r="F13" s="48">
        <f>IF('入力（１部）'!D20="","",'入力（１部）'!D20)</f>
      </c>
      <c r="G13" s="48">
        <f>IF('入力（１部）'!H20="優勝",8,IF('入力（１部）'!H20="２位",7,IF('入力（１部）'!H20="ﾍﾞｽﾄ４",6,IF('入力（１部）'!H20="ﾍﾞｽﾄ８",5,IF('入力（１部）'!H20="ﾍﾞｽﾄ１６",4,IF('入力（１部）'!H20="ﾍﾞｽﾄ３２",3,IF('入力（１部）'!H20="ﾍﾞｽﾄ６４",2,IF('入力（１部）'!H20="出場",1,0))))))))</f>
        <v>0</v>
      </c>
      <c r="H13" s="48">
        <f>IF('入力（１部）'!H21="優勝",8,IF('入力（１部）'!H21="２位",7,IF('入力（１部）'!H21="ﾍﾞｽﾄ４",6,IF('入力（１部）'!H21="ﾍﾞｽﾄ８",5,IF('入力（１部）'!H21="ﾍﾞｽﾄ１６",4,IF('入力（１部）'!H21="ﾍﾞｽﾄ３２",3,IF('入力（１部）'!H21="ﾍﾞｽﾄ６４",2,IF('入力（１部）'!H21="出場",1,0))))))))</f>
        <v>0</v>
      </c>
      <c r="I13" s="48">
        <f>IF('入力（１部）'!I20="優勝",8,IF('入力（１部）'!I20="２位",7,IF('入力（１部）'!I20="ﾍﾞｽﾄ４",6,IF('入力（１部）'!I20="ﾍﾞｽﾄ８",5,IF('入力（１部）'!I20="ﾍﾞｽﾄ１６",4,IF('入力（１部）'!I20="ﾍﾞｽﾄ３２",3,IF('入力（１部）'!I20="ﾍﾞｽﾄ６４",2,IF('入力（１部）'!I20="出場",1,0))))))))</f>
        <v>0</v>
      </c>
      <c r="J13" s="48">
        <f>IF('入力（１部）'!I21="優勝",8,IF('入力（１部）'!I21="２位",7,IF('入力（１部）'!I21="ﾍﾞｽﾄ４",6,IF('入力（１部）'!I21="ﾍﾞｽﾄ８",5,IF('入力（１部）'!I21="ﾍﾞｽﾄ１６",4,IF('入力（１部）'!I21="ﾍﾞｽﾄ３２",3,IF('入力（１部）'!I21="ﾍﾞｽﾄ６４",2,IF('入力（１部）'!I21="出場",1,0))))))))</f>
        <v>0</v>
      </c>
      <c r="K13" s="50">
        <f t="shared" si="0"/>
        <v>0</v>
      </c>
      <c r="L13" s="51"/>
      <c r="M13" s="52">
        <f t="shared" si="1"/>
      </c>
      <c r="O13" s="42"/>
    </row>
    <row r="14" spans="1:13" ht="18" customHeight="1">
      <c r="A14" s="2">
        <v>6</v>
      </c>
      <c r="B14" s="48">
        <f>IF('入力（１部）'!C22="","",'入力（１部）'!C22)</f>
      </c>
      <c r="C14" s="48">
        <f>IF('入力（１部）'!F22="",IF('入力（１部）'!F23="","",'入力（１部）'!F22&amp;"・"&amp;'入力（１部）'!F23),'入力（１部）'!F22&amp;"・"&amp;'入力（１部）'!F23)</f>
      </c>
      <c r="D14" s="49">
        <f>IF('入力（１部）'!G22="","",'入力（１部）'!G22)</f>
      </c>
      <c r="E14" s="49">
        <f>IF('入力（１部）'!G23="","",'入力（１部）'!G23)</f>
      </c>
      <c r="F14" s="48">
        <f>IF('入力（１部）'!D22="","",'入力（１部）'!D22)</f>
      </c>
      <c r="G14" s="48">
        <f>IF('入力（１部）'!H22="優勝",8,IF('入力（１部）'!H22="２位",7,IF('入力（１部）'!H22="ﾍﾞｽﾄ４",6,IF('入力（１部）'!H22="ﾍﾞｽﾄ８",5,IF('入力（１部）'!H22="ﾍﾞｽﾄ１６",4,IF('入力（１部）'!H22="ﾍﾞｽﾄ３２",3,IF('入力（１部）'!H22="ﾍﾞｽﾄ６４",2,IF('入力（１部）'!H22="出場",1,0))))))))</f>
        <v>0</v>
      </c>
      <c r="H14" s="48">
        <f>IF('入力（１部）'!H23="優勝",8,IF('入力（１部）'!H23="２位",7,IF('入力（１部）'!H23="ﾍﾞｽﾄ４",6,IF('入力（１部）'!H23="ﾍﾞｽﾄ８",5,IF('入力（１部）'!H23="ﾍﾞｽﾄ１６",4,IF('入力（１部）'!H23="ﾍﾞｽﾄ３２",3,IF('入力（１部）'!H23="ﾍﾞｽﾄ６４",2,IF('入力（１部）'!H23="出場",1,0))))))))</f>
        <v>0</v>
      </c>
      <c r="I14" s="48">
        <f>IF('入力（１部）'!I22="優勝",8,IF('入力（１部）'!I22="２位",7,IF('入力（１部）'!I22="ﾍﾞｽﾄ４",6,IF('入力（１部）'!I22="ﾍﾞｽﾄ８",5,IF('入力（１部）'!I22="ﾍﾞｽﾄ１６",4,IF('入力（１部）'!I22="ﾍﾞｽﾄ３２",3,IF('入力（１部）'!I22="ﾍﾞｽﾄ６４",2,IF('入力（１部）'!I22="出場",1,0))))))))</f>
        <v>0</v>
      </c>
      <c r="J14" s="48">
        <f>IF('入力（１部）'!I23="優勝",8,IF('入力（１部）'!I23="２位",7,IF('入力（１部）'!I23="ﾍﾞｽﾄ４",6,IF('入力（１部）'!I23="ﾍﾞｽﾄ８",5,IF('入力（１部）'!I23="ﾍﾞｽﾄ１６",4,IF('入力（１部）'!I23="ﾍﾞｽﾄ３２",3,IF('入力（１部）'!I23="ﾍﾞｽﾄ６４",2,IF('入力（１部）'!I23="出場",1,0))))))))</f>
        <v>0</v>
      </c>
      <c r="K14" s="50">
        <f t="shared" si="0"/>
        <v>0</v>
      </c>
      <c r="L14" s="51"/>
      <c r="M14" s="52">
        <f t="shared" si="1"/>
      </c>
    </row>
    <row r="15" spans="1:13" ht="18" customHeight="1">
      <c r="A15" s="2">
        <v>7</v>
      </c>
      <c r="B15" s="48">
        <f>IF('入力（１部）'!C24="","",'入力（１部）'!C24)</f>
      </c>
      <c r="C15" s="48">
        <f>IF('入力（１部）'!F24="",IF('入力（１部）'!F25="","",'入力（１部）'!F24&amp;"・"&amp;'入力（１部）'!F25),'入力（１部）'!F24&amp;"・"&amp;'入力（１部）'!F25)</f>
      </c>
      <c r="D15" s="49">
        <f>IF('入力（１部）'!G24="","",'入力（１部）'!G24)</f>
      </c>
      <c r="E15" s="49">
        <f>IF('入力（１部）'!G25="","",'入力（１部）'!G25)</f>
      </c>
      <c r="F15" s="48">
        <f>IF('入力（１部）'!D24="","",'入力（１部）'!D24)</f>
      </c>
      <c r="G15" s="48">
        <f>IF('入力（１部）'!H24="優勝",8,IF('入力（１部）'!H24="２位",7,IF('入力（１部）'!H24="ﾍﾞｽﾄ４",6,IF('入力（１部）'!H24="ﾍﾞｽﾄ８",5,IF('入力（１部）'!H24="ﾍﾞｽﾄ１６",4,IF('入力（１部）'!H24="ﾍﾞｽﾄ３２",3,IF('入力（１部）'!H24="ﾍﾞｽﾄ６４",2,IF('入力（１部）'!H24="出場",1,0))))))))</f>
        <v>0</v>
      </c>
      <c r="H15" s="48">
        <f>IF('入力（１部）'!H25="優勝",8,IF('入力（１部）'!H25="２位",7,IF('入力（１部）'!H25="ﾍﾞｽﾄ４",6,IF('入力（１部）'!H25="ﾍﾞｽﾄ８",5,IF('入力（１部）'!H25="ﾍﾞｽﾄ１６",4,IF('入力（１部）'!H25="ﾍﾞｽﾄ３２",3,IF('入力（１部）'!H25="ﾍﾞｽﾄ６４",2,IF('入力（１部）'!H25="出場",1,0))))))))</f>
        <v>0</v>
      </c>
      <c r="I15" s="48">
        <f>IF('入力（１部）'!I24="優勝",8,IF('入力（１部）'!I24="２位",7,IF('入力（１部）'!I24="ﾍﾞｽﾄ４",6,IF('入力（１部）'!I24="ﾍﾞｽﾄ８",5,IF('入力（１部）'!I24="ﾍﾞｽﾄ１６",4,IF('入力（１部）'!I24="ﾍﾞｽﾄ３２",3,IF('入力（１部）'!I24="ﾍﾞｽﾄ６４",2,IF('入力（１部）'!I24="出場",1,0))))))))</f>
        <v>0</v>
      </c>
      <c r="J15" s="48">
        <f>IF('入力（１部）'!I25="優勝",8,IF('入力（１部）'!I25="２位",7,IF('入力（１部）'!I25="ﾍﾞｽﾄ４",6,IF('入力（１部）'!I25="ﾍﾞｽﾄ８",5,IF('入力（１部）'!I25="ﾍﾞｽﾄ１６",4,IF('入力（１部）'!I25="ﾍﾞｽﾄ３２",3,IF('入力（１部）'!I25="ﾍﾞｽﾄ６４",2,IF('入力（１部）'!I25="出場",1,0))))))))</f>
        <v>0</v>
      </c>
      <c r="K15" s="50">
        <f t="shared" si="0"/>
        <v>0</v>
      </c>
      <c r="L15" s="51"/>
      <c r="M15" s="52">
        <f t="shared" si="1"/>
      </c>
    </row>
    <row r="16" spans="1:13" ht="18" customHeight="1">
      <c r="A16" s="2">
        <v>8</v>
      </c>
      <c r="B16" s="48">
        <f>IF('入力（１部）'!C26="","",'入力（１部）'!C26)</f>
      </c>
      <c r="C16" s="48">
        <f>IF('入力（１部）'!F26="",IF('入力（１部）'!F27="","",'入力（１部）'!F26&amp;"・"&amp;'入力（１部）'!F27),'入力（１部）'!F26&amp;"・"&amp;'入力（１部）'!F27)</f>
      </c>
      <c r="D16" s="49">
        <f>IF('入力（１部）'!G26="","",'入力（１部）'!G26)</f>
      </c>
      <c r="E16" s="49">
        <f>IF('入力（１部）'!G27="","",'入力（１部）'!G27)</f>
      </c>
      <c r="F16" s="48">
        <f>IF('入力（１部）'!D26="","",'入力（１部）'!D26)</f>
      </c>
      <c r="G16" s="48">
        <f>IF('入力（１部）'!H26="優勝",8,IF('入力（１部）'!H26="２位",7,IF('入力（１部）'!H26="ﾍﾞｽﾄ４",6,IF('入力（１部）'!H26="ﾍﾞｽﾄ８",5,IF('入力（１部）'!H26="ﾍﾞｽﾄ１６",4,IF('入力（１部）'!H26="ﾍﾞｽﾄ３２",3,IF('入力（１部）'!H26="ﾍﾞｽﾄ６４",2,IF('入力（１部）'!H26="出場",1,0))))))))</f>
        <v>0</v>
      </c>
      <c r="H16" s="48">
        <f>IF('入力（１部）'!H27="優勝",8,IF('入力（１部）'!H27="２位",7,IF('入力（１部）'!H27="ﾍﾞｽﾄ４",6,IF('入力（１部）'!H27="ﾍﾞｽﾄ８",5,IF('入力（１部）'!H27="ﾍﾞｽﾄ１６",4,IF('入力（１部）'!H27="ﾍﾞｽﾄ３２",3,IF('入力（１部）'!H27="ﾍﾞｽﾄ６４",2,IF('入力（１部）'!H27="出場",1,0))))))))</f>
        <v>0</v>
      </c>
      <c r="I16" s="48">
        <f>IF('入力（１部）'!I26="優勝",8,IF('入力（１部）'!I26="２位",7,IF('入力（１部）'!I26="ﾍﾞｽﾄ４",6,IF('入力（１部）'!I26="ﾍﾞｽﾄ８",5,IF('入力（１部）'!I26="ﾍﾞｽﾄ１６",4,IF('入力（１部）'!I26="ﾍﾞｽﾄ３２",3,IF('入力（１部）'!I26="ﾍﾞｽﾄ６４",2,IF('入力（１部）'!I26="出場",1,0))))))))</f>
        <v>0</v>
      </c>
      <c r="J16" s="48">
        <f>IF('入力（１部）'!I27="優勝",8,IF('入力（１部）'!I27="２位",7,IF('入力（１部）'!I27="ﾍﾞｽﾄ４",6,IF('入力（１部）'!I27="ﾍﾞｽﾄ８",5,IF('入力（１部）'!I27="ﾍﾞｽﾄ１６",4,IF('入力（１部）'!I27="ﾍﾞｽﾄ３２",3,IF('入力（１部）'!I27="ﾍﾞｽﾄ６４",2,IF('入力（１部）'!I27="出場",1,0))))))))</f>
        <v>0</v>
      </c>
      <c r="K16" s="50">
        <f t="shared" si="0"/>
        <v>0</v>
      </c>
      <c r="L16" s="51"/>
      <c r="M16" s="52">
        <f t="shared" si="1"/>
      </c>
    </row>
    <row r="17" spans="1:13" ht="18" customHeight="1">
      <c r="A17" s="2">
        <v>9</v>
      </c>
      <c r="B17" s="48">
        <f>IF('入力（１部）'!C28="","",'入力（１部）'!C28)</f>
      </c>
      <c r="C17" s="48">
        <f>IF('入力（１部）'!F28="",IF('入力（１部）'!F29="","",'入力（１部）'!F28&amp;"・"&amp;'入力（１部）'!F29),'入力（１部）'!F28&amp;"・"&amp;'入力（１部）'!F29)</f>
      </c>
      <c r="D17" s="49">
        <f>IF('入力（１部）'!G28="","",'入力（１部）'!G28)</f>
      </c>
      <c r="E17" s="49">
        <f>IF('入力（１部）'!G29="","",'入力（１部）'!G29)</f>
      </c>
      <c r="F17" s="48">
        <f>IF('入力（１部）'!D28="","",'入力（１部）'!D28)</f>
      </c>
      <c r="G17" s="48">
        <f>IF('入力（１部）'!H28="優勝",8,IF('入力（１部）'!H28="２位",7,IF('入力（１部）'!H28="ﾍﾞｽﾄ４",6,IF('入力（１部）'!H28="ﾍﾞｽﾄ８",5,IF('入力（１部）'!H28="ﾍﾞｽﾄ１６",4,IF('入力（１部）'!H28="ﾍﾞｽﾄ３２",3,IF('入力（１部）'!H28="ﾍﾞｽﾄ６４",2,IF('入力（１部）'!H28="出場",1,0))))))))</f>
        <v>0</v>
      </c>
      <c r="H17" s="48">
        <f>IF('入力（１部）'!H29="優勝",8,IF('入力（１部）'!H29="２位",7,IF('入力（１部）'!H29="ﾍﾞｽﾄ４",6,IF('入力（１部）'!H29="ﾍﾞｽﾄ８",5,IF('入力（１部）'!H29="ﾍﾞｽﾄ１６",4,IF('入力（１部）'!H29="ﾍﾞｽﾄ３２",3,IF('入力（１部）'!H29="ﾍﾞｽﾄ６４",2,IF('入力（１部）'!H29="出場",1,0))))))))</f>
        <v>0</v>
      </c>
      <c r="I17" s="48">
        <f>IF('入力（１部）'!I28="優勝",8,IF('入力（１部）'!I28="２位",7,IF('入力（１部）'!I28="ﾍﾞｽﾄ４",6,IF('入力（１部）'!I28="ﾍﾞｽﾄ８",5,IF('入力（１部）'!I28="ﾍﾞｽﾄ１６",4,IF('入力（１部）'!I28="ﾍﾞｽﾄ３２",3,IF('入力（１部）'!I28="ﾍﾞｽﾄ６４",2,IF('入力（１部）'!I28="出場",1,0))))))))</f>
        <v>0</v>
      </c>
      <c r="J17" s="48">
        <f>IF('入力（１部）'!I29="優勝",8,IF('入力（１部）'!I29="２位",7,IF('入力（１部）'!I29="ﾍﾞｽﾄ４",6,IF('入力（１部）'!I29="ﾍﾞｽﾄ８",5,IF('入力（１部）'!I29="ﾍﾞｽﾄ１６",4,IF('入力（１部）'!I29="ﾍﾞｽﾄ３２",3,IF('入力（１部）'!I29="ﾍﾞｽﾄ６４",2,IF('入力（１部）'!I29="出場",1,0))))))))</f>
        <v>0</v>
      </c>
      <c r="K17" s="50">
        <f t="shared" si="0"/>
        <v>0</v>
      </c>
      <c r="L17" s="51"/>
      <c r="M17" s="52">
        <f t="shared" si="1"/>
      </c>
    </row>
    <row r="18" spans="1:13" ht="18" customHeight="1">
      <c r="A18" s="2">
        <v>10</v>
      </c>
      <c r="B18" s="48">
        <f>IF('入力（１部）'!C30="","",'入力（１部）'!C30)</f>
      </c>
      <c r="C18" s="48">
        <f>IF('入力（１部）'!F30="",IF('入力（１部）'!F31="","",'入力（１部）'!F30&amp;"・"&amp;'入力（１部）'!F31),'入力（１部）'!F30&amp;"・"&amp;'入力（１部）'!F31)</f>
      </c>
      <c r="D18" s="49">
        <f>IF('入力（１部）'!G30="","",'入力（１部）'!G30)</f>
      </c>
      <c r="E18" s="49">
        <f>IF('入力（１部）'!G31="","",'入力（１部）'!G31)</f>
      </c>
      <c r="F18" s="48">
        <f>IF('入力（１部）'!D30="","",'入力（１部）'!D30)</f>
      </c>
      <c r="G18" s="48">
        <f>IF('入力（１部）'!H30="優勝",8,IF('入力（１部）'!H30="２位",7,IF('入力（１部）'!H30="ﾍﾞｽﾄ４",6,IF('入力（１部）'!H30="ﾍﾞｽﾄ８",5,IF('入力（１部）'!H30="ﾍﾞｽﾄ１６",4,IF('入力（１部）'!H30="ﾍﾞｽﾄ３２",3,IF('入力（１部）'!H30="ﾍﾞｽﾄ６４",2,IF('入力（１部）'!H30="出場",1,0))))))))</f>
        <v>0</v>
      </c>
      <c r="H18" s="48">
        <f>IF('入力（１部）'!H31="優勝",8,IF('入力（１部）'!H31="２位",7,IF('入力（１部）'!H31="ﾍﾞｽﾄ４",6,IF('入力（１部）'!H31="ﾍﾞｽﾄ８",5,IF('入力（１部）'!H31="ﾍﾞｽﾄ１６",4,IF('入力（１部）'!H31="ﾍﾞｽﾄ３２",3,IF('入力（１部）'!H31="ﾍﾞｽﾄ６４",2,IF('入力（１部）'!H31="出場",1,0))))))))</f>
        <v>0</v>
      </c>
      <c r="I18" s="48">
        <f>IF('入力（１部）'!I30="優勝",8,IF('入力（１部）'!I30="２位",7,IF('入力（１部）'!I30="ﾍﾞｽﾄ４",6,IF('入力（１部）'!I30="ﾍﾞｽﾄ８",5,IF('入力（１部）'!I30="ﾍﾞｽﾄ１６",4,IF('入力（１部）'!I30="ﾍﾞｽﾄ３２",3,IF('入力（１部）'!I30="ﾍﾞｽﾄ６４",2,IF('入力（１部）'!I30="出場",1,0))))))))</f>
        <v>0</v>
      </c>
      <c r="J18" s="48">
        <f>IF('入力（１部）'!I31="優勝",8,IF('入力（１部）'!I31="２位",7,IF('入力（１部）'!I31="ﾍﾞｽﾄ４",6,IF('入力（１部）'!I31="ﾍﾞｽﾄ８",5,IF('入力（１部）'!I31="ﾍﾞｽﾄ１６",4,IF('入力（１部）'!I31="ﾍﾞｽﾄ３２",3,IF('入力（１部）'!I31="ﾍﾞｽﾄ６４",2,IF('入力（１部）'!I31="出場",1,0))))))))</f>
        <v>0</v>
      </c>
      <c r="K18" s="50">
        <f t="shared" si="0"/>
        <v>0</v>
      </c>
      <c r="L18" s="51"/>
      <c r="M18" s="52">
        <f t="shared" si="1"/>
      </c>
    </row>
    <row r="19" spans="1:13" ht="18" customHeight="1">
      <c r="A19" s="2">
        <v>11</v>
      </c>
      <c r="B19" s="48">
        <f>IF('入力（１部）'!C32="","",'入力（１部）'!C32)</f>
      </c>
      <c r="C19" s="48">
        <f>IF('入力（１部）'!F32="",IF('入力（１部）'!F33="","",'入力（１部）'!F32&amp;"・"&amp;'入力（１部）'!F33),'入力（１部）'!F32&amp;"・"&amp;'入力（１部）'!F33)</f>
      </c>
      <c r="D19" s="49">
        <f>IF('入力（１部）'!G32="","",'入力（１部）'!G32)</f>
      </c>
      <c r="E19" s="49">
        <f>IF('入力（１部）'!G33="","",'入力（１部）'!G33)</f>
      </c>
      <c r="F19" s="48">
        <f>IF('入力（１部）'!D32="","",'入力（１部）'!D32)</f>
      </c>
      <c r="G19" s="48">
        <f>IF('入力（１部）'!H32="優勝",8,IF('入力（１部）'!H32="２位",7,IF('入力（１部）'!H32="ﾍﾞｽﾄ４",6,IF('入力（１部）'!H32="ﾍﾞｽﾄ８",5,IF('入力（１部）'!H32="ﾍﾞｽﾄ１６",4,IF('入力（１部）'!H32="ﾍﾞｽﾄ３２",3,IF('入力（１部）'!H32="ﾍﾞｽﾄ６４",2,IF('入力（１部）'!H32="出場",1,0))))))))</f>
        <v>0</v>
      </c>
      <c r="H19" s="48">
        <f>IF('入力（１部）'!H33="優勝",8,IF('入力（１部）'!H33="２位",7,IF('入力（１部）'!H33="ﾍﾞｽﾄ４",6,IF('入力（１部）'!H33="ﾍﾞｽﾄ８",5,IF('入力（１部）'!H33="ﾍﾞｽﾄ１６",4,IF('入力（１部）'!H33="ﾍﾞｽﾄ３２",3,IF('入力（１部）'!H33="ﾍﾞｽﾄ６４",2,IF('入力（１部）'!H33="出場",1,0))))))))</f>
        <v>0</v>
      </c>
      <c r="I19" s="48">
        <f>IF('入力（１部）'!I32="優勝",8,IF('入力（１部）'!I32="２位",7,IF('入力（１部）'!I32="ﾍﾞｽﾄ４",6,IF('入力（１部）'!I32="ﾍﾞｽﾄ８",5,IF('入力（１部）'!I32="ﾍﾞｽﾄ１６",4,IF('入力（１部）'!I32="ﾍﾞｽﾄ３２",3,IF('入力（１部）'!I32="ﾍﾞｽﾄ６４",2,IF('入力（１部）'!I32="出場",1,0))))))))</f>
        <v>0</v>
      </c>
      <c r="J19" s="48">
        <f>IF('入力（１部）'!I33="優勝",8,IF('入力（１部）'!I33="２位",7,IF('入力（１部）'!I33="ﾍﾞｽﾄ４",6,IF('入力（１部）'!I33="ﾍﾞｽﾄ８",5,IF('入力（１部）'!I33="ﾍﾞｽﾄ１６",4,IF('入力（１部）'!I33="ﾍﾞｽﾄ３２",3,IF('入力（１部）'!I33="ﾍﾞｽﾄ６４",2,IF('入力（１部）'!I33="出場",1,0))))))))</f>
        <v>0</v>
      </c>
      <c r="K19" s="50">
        <f t="shared" si="0"/>
        <v>0</v>
      </c>
      <c r="L19" s="51"/>
      <c r="M19" s="52">
        <f t="shared" si="1"/>
      </c>
    </row>
    <row r="20" spans="1:13" ht="18" customHeight="1">
      <c r="A20" s="2">
        <v>12</v>
      </c>
      <c r="B20" s="48">
        <f>IF('入力（１部）'!C34="","",'入力（１部）'!C34)</f>
      </c>
      <c r="C20" s="48">
        <f>IF('入力（１部）'!F34="",IF('入力（１部）'!F35="","",'入力（１部）'!F34&amp;"・"&amp;'入力（１部）'!F35),'入力（１部）'!F34&amp;"・"&amp;'入力（１部）'!F35)</f>
      </c>
      <c r="D20" s="49">
        <f>IF('入力（１部）'!G34="","",'入力（１部）'!G34)</f>
      </c>
      <c r="E20" s="49">
        <f>IF('入力（１部）'!G35="","",'入力（１部）'!G35)</f>
      </c>
      <c r="F20" s="48">
        <f>IF('入力（１部）'!D34="","",'入力（１部）'!D34)</f>
      </c>
      <c r="G20" s="48">
        <f>IF('入力（１部）'!H34="優勝",8,IF('入力（１部）'!H34="２位",7,IF('入力（１部）'!H34="ﾍﾞｽﾄ４",6,IF('入力（１部）'!H34="ﾍﾞｽﾄ８",5,IF('入力（１部）'!H34="ﾍﾞｽﾄ１６",4,IF('入力（１部）'!H34="ﾍﾞｽﾄ３２",3,IF('入力（１部）'!H34="ﾍﾞｽﾄ６４",2,IF('入力（１部）'!H34="出場",1,0))))))))</f>
        <v>0</v>
      </c>
      <c r="H20" s="48">
        <f>IF('入力（１部）'!H35="優勝",8,IF('入力（１部）'!H35="２位",7,IF('入力（１部）'!H35="ﾍﾞｽﾄ４",6,IF('入力（１部）'!H35="ﾍﾞｽﾄ８",5,IF('入力（１部）'!H35="ﾍﾞｽﾄ１６",4,IF('入力（１部）'!H35="ﾍﾞｽﾄ３２",3,IF('入力（１部）'!H35="ﾍﾞｽﾄ６４",2,IF('入力（１部）'!H35="出場",1,0))))))))</f>
        <v>0</v>
      </c>
      <c r="I20" s="48">
        <f>IF('入力（１部）'!I34="優勝",8,IF('入力（１部）'!I34="２位",7,IF('入力（１部）'!I34="ﾍﾞｽﾄ４",6,IF('入力（１部）'!I34="ﾍﾞｽﾄ８",5,IF('入力（１部）'!I34="ﾍﾞｽﾄ１６",4,IF('入力（１部）'!I34="ﾍﾞｽﾄ３２",3,IF('入力（１部）'!I34="ﾍﾞｽﾄ６４",2,IF('入力（１部）'!I34="出場",1,0))))))))</f>
        <v>0</v>
      </c>
      <c r="J20" s="48">
        <f>IF('入力（１部）'!I35="優勝",8,IF('入力（１部）'!I35="２位",7,IF('入力（１部）'!I35="ﾍﾞｽﾄ４",6,IF('入力（１部）'!I35="ﾍﾞｽﾄ８",5,IF('入力（１部）'!I35="ﾍﾞｽﾄ１６",4,IF('入力（１部）'!I35="ﾍﾞｽﾄ３２",3,IF('入力（１部）'!I35="ﾍﾞｽﾄ６４",2,IF('入力（１部）'!I35="出場",1,0))))))))</f>
        <v>0</v>
      </c>
      <c r="K20" s="50">
        <f t="shared" si="0"/>
        <v>0</v>
      </c>
      <c r="L20" s="51"/>
      <c r="M20" s="52">
        <f t="shared" si="1"/>
      </c>
    </row>
    <row r="21" spans="1:13" ht="18" customHeight="1">
      <c r="A21" s="2">
        <v>13</v>
      </c>
      <c r="B21" s="48">
        <f>IF('入力（１部）'!C36="","",'入力（１部）'!C36)</f>
      </c>
      <c r="C21" s="48">
        <f>IF('入力（１部）'!F36="",IF('入力（１部）'!F37="","",'入力（１部）'!F36&amp;"・"&amp;'入力（１部）'!F37),'入力（１部）'!F36&amp;"・"&amp;'入力（１部）'!F37)</f>
      </c>
      <c r="D21" s="49">
        <f>IF('入力（１部）'!G36="","",'入力（１部）'!G36)</f>
      </c>
      <c r="E21" s="49">
        <f>IF('入力（１部）'!G37="","",'入力（１部）'!G37)</f>
      </c>
      <c r="F21" s="48">
        <f>IF('入力（１部）'!D36="","",'入力（１部）'!D36)</f>
      </c>
      <c r="G21" s="48">
        <f>IF('入力（１部）'!H36="優勝",8,IF('入力（１部）'!H36="２位",7,IF('入力（１部）'!H36="ﾍﾞｽﾄ４",6,IF('入力（１部）'!H36="ﾍﾞｽﾄ８",5,IF('入力（１部）'!H36="ﾍﾞｽﾄ１６",4,IF('入力（１部）'!H36="ﾍﾞｽﾄ３２",3,IF('入力（１部）'!H36="ﾍﾞｽﾄ６４",2,IF('入力（１部）'!H36="出場",1,0))))))))</f>
        <v>0</v>
      </c>
      <c r="H21" s="48">
        <f>IF('入力（１部）'!H37="優勝",8,IF('入力（１部）'!H37="２位",7,IF('入力（１部）'!H37="ﾍﾞｽﾄ４",6,IF('入力（１部）'!H37="ﾍﾞｽﾄ８",5,IF('入力（１部）'!H37="ﾍﾞｽﾄ１６",4,IF('入力（１部）'!H37="ﾍﾞｽﾄ３２",3,IF('入力（１部）'!H37="ﾍﾞｽﾄ６４",2,IF('入力（１部）'!H37="出場",1,0))))))))</f>
        <v>0</v>
      </c>
      <c r="I21" s="48">
        <f>IF('入力（１部）'!I36="優勝",8,IF('入力（１部）'!I36="２位",7,IF('入力（１部）'!I36="ﾍﾞｽﾄ４",6,IF('入力（１部）'!I36="ﾍﾞｽﾄ８",5,IF('入力（１部）'!I36="ﾍﾞｽﾄ１６",4,IF('入力（１部）'!I36="ﾍﾞｽﾄ３２",3,IF('入力（１部）'!I36="ﾍﾞｽﾄ６４",2,IF('入力（１部）'!I36="出場",1,0))))))))</f>
        <v>0</v>
      </c>
      <c r="J21" s="48">
        <f>IF('入力（１部）'!I37="優勝",8,IF('入力（１部）'!I37="２位",7,IF('入力（１部）'!I37="ﾍﾞｽﾄ４",6,IF('入力（１部）'!I37="ﾍﾞｽﾄ８",5,IF('入力（１部）'!I37="ﾍﾞｽﾄ１６",4,IF('入力（１部）'!I37="ﾍﾞｽﾄ３２",3,IF('入力（１部）'!I37="ﾍﾞｽﾄ６４",2,IF('入力（１部）'!I37="出場",1,0))))))))</f>
        <v>0</v>
      </c>
      <c r="K21" s="50">
        <f t="shared" si="0"/>
        <v>0</v>
      </c>
      <c r="L21" s="51"/>
      <c r="M21" s="52">
        <f t="shared" si="1"/>
      </c>
    </row>
    <row r="22" spans="1:13" ht="18" customHeight="1">
      <c r="A22" s="2">
        <v>14</v>
      </c>
      <c r="B22" s="48">
        <f>IF('入力（１部）'!C38="","",'入力（１部）'!C38)</f>
      </c>
      <c r="C22" s="48">
        <f>IF('入力（１部）'!F38="",IF('入力（１部）'!F39="","",'入力（１部）'!F38&amp;"・"&amp;'入力（１部）'!F39),'入力（１部）'!F38&amp;"・"&amp;'入力（１部）'!F39)</f>
      </c>
      <c r="D22" s="49">
        <f>IF('入力（１部）'!G38="","",'入力（１部）'!G38)</f>
      </c>
      <c r="E22" s="49">
        <f>IF('入力（１部）'!G39="","",'入力（１部）'!G39)</f>
      </c>
      <c r="F22" s="48">
        <f>IF('入力（１部）'!D38="","",'入力（１部）'!D38)</f>
      </c>
      <c r="G22" s="48">
        <f>IF('入力（１部）'!H38="優勝",8,IF('入力（１部）'!H38="２位",7,IF('入力（１部）'!H38="ﾍﾞｽﾄ４",6,IF('入力（１部）'!H38="ﾍﾞｽﾄ８",5,IF('入力（１部）'!H38="ﾍﾞｽﾄ１６",4,IF('入力（１部）'!H38="ﾍﾞｽﾄ３２",3,IF('入力（１部）'!H38="ﾍﾞｽﾄ６４",2,IF('入力（１部）'!H38="出場",1,0))))))))</f>
        <v>0</v>
      </c>
      <c r="H22" s="48">
        <f>IF('入力（１部）'!H39="優勝",8,IF('入力（１部）'!H39="２位",7,IF('入力（１部）'!H39="ﾍﾞｽﾄ４",6,IF('入力（１部）'!H39="ﾍﾞｽﾄ８",5,IF('入力（１部）'!H39="ﾍﾞｽﾄ１６",4,IF('入力（１部）'!H39="ﾍﾞｽﾄ３２",3,IF('入力（１部）'!H39="ﾍﾞｽﾄ６４",2,IF('入力（１部）'!H39="出場",1,0))))))))</f>
        <v>0</v>
      </c>
      <c r="I22" s="48">
        <f>IF('入力（１部）'!I38="優勝",8,IF('入力（１部）'!I38="２位",7,IF('入力（１部）'!I38="ﾍﾞｽﾄ４",6,IF('入力（１部）'!I38="ﾍﾞｽﾄ８",5,IF('入力（１部）'!I38="ﾍﾞｽﾄ１６",4,IF('入力（１部）'!I38="ﾍﾞｽﾄ３２",3,IF('入力（１部）'!I38="ﾍﾞｽﾄ６４",2,IF('入力（１部）'!I38="出場",1,0))))))))</f>
        <v>0</v>
      </c>
      <c r="J22" s="48">
        <f>IF('入力（１部）'!I39="優勝",8,IF('入力（１部）'!I39="２位",7,IF('入力（１部）'!I39="ﾍﾞｽﾄ４",6,IF('入力（１部）'!I39="ﾍﾞｽﾄ８",5,IF('入力（１部）'!I39="ﾍﾞｽﾄ１６",4,IF('入力（１部）'!I39="ﾍﾞｽﾄ３２",3,IF('入力（１部）'!I39="ﾍﾞｽﾄ６４",2,IF('入力（１部）'!I39="出場",1,0))))))))</f>
        <v>0</v>
      </c>
      <c r="K22" s="50">
        <f t="shared" si="0"/>
        <v>0</v>
      </c>
      <c r="L22" s="51"/>
      <c r="M22" s="52">
        <f t="shared" si="1"/>
      </c>
    </row>
    <row r="23" spans="1:13" ht="18" customHeight="1">
      <c r="A23" s="2">
        <v>15</v>
      </c>
      <c r="B23" s="48">
        <f>IF('入力（１部）'!C40="","",'入力（１部）'!C40)</f>
      </c>
      <c r="C23" s="48">
        <f>IF('入力（１部）'!F40="",IF('入力（１部）'!F41="","",'入力（１部）'!F40&amp;"・"&amp;'入力（１部）'!F41),'入力（１部）'!F40&amp;"・"&amp;'入力（１部）'!F41)</f>
      </c>
      <c r="D23" s="49">
        <f>IF('入力（１部）'!G40="","",'入力（１部）'!G40)</f>
      </c>
      <c r="E23" s="49">
        <f>IF('入力（１部）'!G41="","",'入力（１部）'!G41)</f>
      </c>
      <c r="F23" s="48">
        <f>IF('入力（１部）'!D40="","",'入力（１部）'!D40)</f>
      </c>
      <c r="G23" s="48">
        <f>IF('入力（１部）'!H40="優勝",8,IF('入力（１部）'!H40="２位",7,IF('入力（１部）'!H40="ﾍﾞｽﾄ４",6,IF('入力（１部）'!H40="ﾍﾞｽﾄ８",5,IF('入力（１部）'!H40="ﾍﾞｽﾄ１６",4,IF('入力（１部）'!H40="ﾍﾞｽﾄ３２",3,IF('入力（１部）'!H40="ﾍﾞｽﾄ６４",2,IF('入力（１部）'!H40="出場",1,0))))))))</f>
        <v>0</v>
      </c>
      <c r="H23" s="48">
        <f>IF('入力（１部）'!H41="優勝",8,IF('入力（１部）'!H41="２位",7,IF('入力（１部）'!H41="ﾍﾞｽﾄ４",6,IF('入力（１部）'!H41="ﾍﾞｽﾄ８",5,IF('入力（１部）'!H41="ﾍﾞｽﾄ１６",4,IF('入力（１部）'!H41="ﾍﾞｽﾄ３２",3,IF('入力（１部）'!H41="ﾍﾞｽﾄ６４",2,IF('入力（１部）'!H41="出場",1,0))))))))</f>
        <v>0</v>
      </c>
      <c r="I23" s="48">
        <f>IF('入力（１部）'!I40="優勝",8,IF('入力（１部）'!I40="２位",7,IF('入力（１部）'!I40="ﾍﾞｽﾄ４",6,IF('入力（１部）'!I40="ﾍﾞｽﾄ８",5,IF('入力（１部）'!I40="ﾍﾞｽﾄ１６",4,IF('入力（１部）'!I40="ﾍﾞｽﾄ３２",3,IF('入力（１部）'!I40="ﾍﾞｽﾄ６４",2,IF('入力（１部）'!I40="出場",1,0))))))))</f>
        <v>0</v>
      </c>
      <c r="J23" s="48">
        <f>IF('入力（１部）'!I41="優勝",8,IF('入力（１部）'!I41="２位",7,IF('入力（１部）'!I41="ﾍﾞｽﾄ４",6,IF('入力（１部）'!I41="ﾍﾞｽﾄ８",5,IF('入力（１部）'!I41="ﾍﾞｽﾄ１６",4,IF('入力（１部）'!I41="ﾍﾞｽﾄ３２",3,IF('入力（１部）'!I41="ﾍﾞｽﾄ６４",2,IF('入力（１部）'!I41="出場",1,0))))))))</f>
        <v>0</v>
      </c>
      <c r="K23" s="50">
        <f t="shared" si="0"/>
        <v>0</v>
      </c>
      <c r="L23" s="51"/>
      <c r="M23" s="52">
        <f t="shared" si="1"/>
      </c>
    </row>
    <row r="24" spans="1:13" ht="18" customHeight="1">
      <c r="A24" s="2">
        <v>16</v>
      </c>
      <c r="B24" s="48">
        <f>IF('入力（１部）'!C42="","",'入力（１部）'!C42)</f>
      </c>
      <c r="C24" s="48">
        <f>IF('入力（１部）'!F42="",IF('入力（１部）'!F43="","",'入力（１部）'!F42&amp;"・"&amp;'入力（１部）'!F43),'入力（１部）'!F42&amp;"・"&amp;'入力（１部）'!F43)</f>
      </c>
      <c r="D24" s="49">
        <f>IF('入力（１部）'!G42="","",'入力（１部）'!G42)</f>
      </c>
      <c r="E24" s="49">
        <f>IF('入力（１部）'!G43="","",'入力（１部）'!G43)</f>
      </c>
      <c r="F24" s="48">
        <f>IF('入力（１部）'!D42="","",'入力（１部）'!D42)</f>
      </c>
      <c r="G24" s="48">
        <f>IF('入力（１部）'!H42="優勝",8,IF('入力（１部）'!H42="２位",7,IF('入力（１部）'!H42="ﾍﾞｽﾄ４",6,IF('入力（１部）'!H42="ﾍﾞｽﾄ８",5,IF('入力（１部）'!H42="ﾍﾞｽﾄ１６",4,IF('入力（１部）'!H42="ﾍﾞｽﾄ３２",3,IF('入力（１部）'!H42="ﾍﾞｽﾄ６４",2,IF('入力（１部）'!H42="出場",1,0))))))))</f>
        <v>0</v>
      </c>
      <c r="H24" s="48">
        <f>IF('入力（１部）'!H43="優勝",8,IF('入力（１部）'!H43="２位",7,IF('入力（１部）'!H43="ﾍﾞｽﾄ４",6,IF('入力（１部）'!H43="ﾍﾞｽﾄ８",5,IF('入力（１部）'!H43="ﾍﾞｽﾄ１６",4,IF('入力（１部）'!H43="ﾍﾞｽﾄ３２",3,IF('入力（１部）'!H43="ﾍﾞｽﾄ６４",2,IF('入力（１部）'!H43="出場",1,0))))))))</f>
        <v>0</v>
      </c>
      <c r="I24" s="48">
        <f>IF('入力（１部）'!I42="優勝",8,IF('入力（１部）'!I42="２位",7,IF('入力（１部）'!I42="ﾍﾞｽﾄ４",6,IF('入力（１部）'!I42="ﾍﾞｽﾄ８",5,IF('入力（１部）'!I42="ﾍﾞｽﾄ１６",4,IF('入力（１部）'!I42="ﾍﾞｽﾄ３２",3,IF('入力（１部）'!I42="ﾍﾞｽﾄ６４",2,IF('入力（１部）'!I42="出場",1,0))))))))</f>
        <v>0</v>
      </c>
      <c r="J24" s="48">
        <f>IF('入力（１部）'!I43="優勝",8,IF('入力（１部）'!I43="２位",7,IF('入力（１部）'!I43="ﾍﾞｽﾄ４",6,IF('入力（１部）'!I43="ﾍﾞｽﾄ８",5,IF('入力（１部）'!I43="ﾍﾞｽﾄ１６",4,IF('入力（１部）'!I43="ﾍﾞｽﾄ３２",3,IF('入力（１部）'!I43="ﾍﾞｽﾄ６４",2,IF('入力（１部）'!I43="出場",1,0))))))))</f>
        <v>0</v>
      </c>
      <c r="K24" s="50">
        <f t="shared" si="0"/>
        <v>0</v>
      </c>
      <c r="L24" s="51"/>
      <c r="M24" s="52">
        <f t="shared" si="1"/>
      </c>
    </row>
    <row r="25" spans="1:13" ht="18" customHeight="1">
      <c r="A25" s="2">
        <v>17</v>
      </c>
      <c r="B25" s="48">
        <f>IF('入力（１部）'!C44="","",'入力（１部）'!C44)</f>
      </c>
      <c r="C25" s="48">
        <f>IF('入力（１部）'!F44="",IF('入力（１部）'!F45="","",'入力（１部）'!F44&amp;"・"&amp;'入力（１部）'!F45),'入力（１部）'!F44&amp;"・"&amp;'入力（１部）'!F45)</f>
      </c>
      <c r="D25" s="49">
        <f>IF('入力（１部）'!G44="","",'入力（１部）'!G44)</f>
      </c>
      <c r="E25" s="49">
        <f>IF('入力（１部）'!G45="","",'入力（１部）'!G45)</f>
      </c>
      <c r="F25" s="48">
        <f>IF('入力（１部）'!D44="","",'入力（１部）'!D44)</f>
      </c>
      <c r="G25" s="48">
        <f>IF('入力（１部）'!H44="優勝",8,IF('入力（１部）'!H44="２位",7,IF('入力（１部）'!H44="ﾍﾞｽﾄ４",6,IF('入力（１部）'!H44="ﾍﾞｽﾄ８",5,IF('入力（１部）'!H44="ﾍﾞｽﾄ１６",4,IF('入力（１部）'!H44="ﾍﾞｽﾄ３２",3,IF('入力（１部）'!H44="ﾍﾞｽﾄ６４",2,IF('入力（１部）'!H44="出場",1,0))))))))</f>
        <v>0</v>
      </c>
      <c r="H25" s="48">
        <f>IF('入力（１部）'!H45="優勝",8,IF('入力（１部）'!H45="２位",7,IF('入力（１部）'!H45="ﾍﾞｽﾄ４",6,IF('入力（１部）'!H45="ﾍﾞｽﾄ８",5,IF('入力（１部）'!H45="ﾍﾞｽﾄ１６",4,IF('入力（１部）'!H45="ﾍﾞｽﾄ３２",3,IF('入力（１部）'!H45="ﾍﾞｽﾄ６４",2,IF('入力（１部）'!H45="出場",1,0))))))))</f>
        <v>0</v>
      </c>
      <c r="I25" s="48">
        <f>IF('入力（１部）'!I44="優勝",8,IF('入力（１部）'!I44="２位",7,IF('入力（１部）'!I44="ﾍﾞｽﾄ４",6,IF('入力（１部）'!I44="ﾍﾞｽﾄ８",5,IF('入力（１部）'!I44="ﾍﾞｽﾄ１６",4,IF('入力（１部）'!I44="ﾍﾞｽﾄ３２",3,IF('入力（１部）'!I44="ﾍﾞｽﾄ６４",2,IF('入力（１部）'!I44="出場",1,0))))))))</f>
        <v>0</v>
      </c>
      <c r="J25" s="48">
        <f>IF('入力（１部）'!I45="優勝",8,IF('入力（１部）'!I45="２位",7,IF('入力（１部）'!I45="ﾍﾞｽﾄ４",6,IF('入力（１部）'!I45="ﾍﾞｽﾄ８",5,IF('入力（１部）'!I45="ﾍﾞｽﾄ１６",4,IF('入力（１部）'!I45="ﾍﾞｽﾄ３２",3,IF('入力（１部）'!I45="ﾍﾞｽﾄ６４",2,IF('入力（１部）'!I45="出場",1,0))))))))</f>
        <v>0</v>
      </c>
      <c r="K25" s="50">
        <f t="shared" si="0"/>
        <v>0</v>
      </c>
      <c r="L25" s="51"/>
      <c r="M25" s="52">
        <f t="shared" si="1"/>
      </c>
    </row>
    <row r="26" spans="1:13" ht="18" customHeight="1">
      <c r="A26" s="2">
        <v>18</v>
      </c>
      <c r="B26" s="48">
        <f>IF('入力（１部）'!C46="","",'入力（１部）'!C46)</f>
      </c>
      <c r="C26" s="48">
        <f>IF('入力（１部）'!F46="",IF('入力（１部）'!F47="","",'入力（１部）'!F46&amp;"・"&amp;'入力（１部）'!F47),'入力（１部）'!F46&amp;"・"&amp;'入力（１部）'!F47)</f>
      </c>
      <c r="D26" s="49">
        <f>IF('入力（１部）'!G46="","",'入力（１部）'!G46)</f>
      </c>
      <c r="E26" s="49">
        <f>IF('入力（１部）'!G47="","",'入力（１部）'!G47)</f>
      </c>
      <c r="F26" s="48">
        <f>IF('入力（１部）'!D46="","",'入力（１部）'!D46)</f>
      </c>
      <c r="G26" s="48">
        <f>IF('入力（１部）'!H46="優勝",8,IF('入力（１部）'!H46="２位",7,IF('入力（１部）'!H46="ﾍﾞｽﾄ４",6,IF('入力（１部）'!H46="ﾍﾞｽﾄ８",5,IF('入力（１部）'!H46="ﾍﾞｽﾄ１６",4,IF('入力（１部）'!H46="ﾍﾞｽﾄ３２",3,IF('入力（１部）'!H46="ﾍﾞｽﾄ６４",2,IF('入力（１部）'!H46="出場",1,0))))))))</f>
        <v>0</v>
      </c>
      <c r="H26" s="48">
        <f>IF('入力（１部）'!H47="優勝",8,IF('入力（１部）'!H47="２位",7,IF('入力（１部）'!H47="ﾍﾞｽﾄ４",6,IF('入力（１部）'!H47="ﾍﾞｽﾄ８",5,IF('入力（１部）'!H47="ﾍﾞｽﾄ１６",4,IF('入力（１部）'!H47="ﾍﾞｽﾄ３２",3,IF('入力（１部）'!H47="ﾍﾞｽﾄ６４",2,IF('入力（１部）'!H47="出場",1,0))))))))</f>
        <v>0</v>
      </c>
      <c r="I26" s="48">
        <f>IF('入力（１部）'!I46="優勝",8,IF('入力（１部）'!I46="２位",7,IF('入力（１部）'!I46="ﾍﾞｽﾄ４",6,IF('入力（１部）'!I46="ﾍﾞｽﾄ８",5,IF('入力（１部）'!I46="ﾍﾞｽﾄ１６",4,IF('入力（１部）'!I46="ﾍﾞｽﾄ３２",3,IF('入力（１部）'!I46="ﾍﾞｽﾄ６４",2,IF('入力（１部）'!I46="出場",1,0))))))))</f>
        <v>0</v>
      </c>
      <c r="J26" s="48">
        <f>IF('入力（１部）'!I47="優勝",8,IF('入力（１部）'!I47="２位",7,IF('入力（１部）'!I47="ﾍﾞｽﾄ４",6,IF('入力（１部）'!I47="ﾍﾞｽﾄ８",5,IF('入力（１部）'!I47="ﾍﾞｽﾄ１６",4,IF('入力（１部）'!I47="ﾍﾞｽﾄ３２",3,IF('入力（１部）'!I47="ﾍﾞｽﾄ６４",2,IF('入力（１部）'!I47="出場",1,0))))))))</f>
        <v>0</v>
      </c>
      <c r="K26" s="50">
        <f t="shared" si="0"/>
        <v>0</v>
      </c>
      <c r="L26" s="51"/>
      <c r="M26" s="52">
        <f t="shared" si="1"/>
      </c>
    </row>
    <row r="27" spans="1:13" ht="18" customHeight="1">
      <c r="A27" s="2">
        <v>19</v>
      </c>
      <c r="B27" s="48">
        <f>IF('入力（１部）'!C48="","",'入力（１部）'!C48)</f>
      </c>
      <c r="C27" s="48">
        <f>IF('入力（１部）'!F48="",IF('入力（１部）'!F49="","",'入力（１部）'!F48&amp;"・"&amp;'入力（１部）'!F49),'入力（１部）'!F48&amp;"・"&amp;'入力（１部）'!F49)</f>
      </c>
      <c r="D27" s="49">
        <f>IF('入力（１部）'!G48="","",'入力（１部）'!G48)</f>
      </c>
      <c r="E27" s="49">
        <f>IF('入力（１部）'!G49="","",'入力（１部）'!G49)</f>
      </c>
      <c r="F27" s="48">
        <f>IF('入力（１部）'!D48="","",'入力（１部）'!D48)</f>
      </c>
      <c r="G27" s="48">
        <f>IF('入力（１部）'!H48="優勝",8,IF('入力（１部）'!H48="２位",7,IF('入力（１部）'!H48="ﾍﾞｽﾄ４",6,IF('入力（１部）'!H48="ﾍﾞｽﾄ８",5,IF('入力（１部）'!H48="ﾍﾞｽﾄ１６",4,IF('入力（１部）'!H48="ﾍﾞｽﾄ３２",3,IF('入力（１部）'!H48="ﾍﾞｽﾄ６４",2,IF('入力（１部）'!H48="出場",1,0))))))))</f>
        <v>0</v>
      </c>
      <c r="H27" s="48">
        <f>IF('入力（１部）'!H49="優勝",8,IF('入力（１部）'!H49="２位",7,IF('入力（１部）'!H49="ﾍﾞｽﾄ４",6,IF('入力（１部）'!H49="ﾍﾞｽﾄ８",5,IF('入力（１部）'!H49="ﾍﾞｽﾄ１６",4,IF('入力（１部）'!H49="ﾍﾞｽﾄ３２",3,IF('入力（１部）'!H49="ﾍﾞｽﾄ６４",2,IF('入力（１部）'!H49="出場",1,0))))))))</f>
        <v>0</v>
      </c>
      <c r="I27" s="48">
        <f>IF('入力（１部）'!I48="優勝",8,IF('入力（１部）'!I48="２位",7,IF('入力（１部）'!I48="ﾍﾞｽﾄ４",6,IF('入力（１部）'!I48="ﾍﾞｽﾄ８",5,IF('入力（１部）'!I48="ﾍﾞｽﾄ１６",4,IF('入力（１部）'!I48="ﾍﾞｽﾄ３２",3,IF('入力（１部）'!I48="ﾍﾞｽﾄ６４",2,IF('入力（１部）'!I48="出場",1,0))))))))</f>
        <v>0</v>
      </c>
      <c r="J27" s="48">
        <f>IF('入力（１部）'!I49="優勝",8,IF('入力（１部）'!I49="２位",7,IF('入力（１部）'!I49="ﾍﾞｽﾄ４",6,IF('入力（１部）'!I49="ﾍﾞｽﾄ８",5,IF('入力（１部）'!I49="ﾍﾞｽﾄ１６",4,IF('入力（１部）'!I49="ﾍﾞｽﾄ３２",3,IF('入力（１部）'!I49="ﾍﾞｽﾄ６４",2,IF('入力（１部）'!I49="出場",1,0))))))))</f>
        <v>0</v>
      </c>
      <c r="K27" s="50">
        <f t="shared" si="0"/>
        <v>0</v>
      </c>
      <c r="L27" s="51"/>
      <c r="M27" s="52">
        <f t="shared" si="1"/>
      </c>
    </row>
    <row r="28" spans="1:13" ht="18" customHeight="1">
      <c r="A28" s="2">
        <v>20</v>
      </c>
      <c r="B28" s="48">
        <f>IF('入力（１部）'!C50="","",'入力（１部）'!C50)</f>
      </c>
      <c r="C28" s="48">
        <f>IF('入力（１部）'!F50="",IF('入力（１部）'!F51="","",'入力（１部）'!F50&amp;"・"&amp;'入力（１部）'!F51),'入力（１部）'!F50&amp;"・"&amp;'入力（１部）'!F51)</f>
      </c>
      <c r="D28" s="49">
        <f>IF('入力（１部）'!G50="","",'入力（１部）'!G50)</f>
      </c>
      <c r="E28" s="49">
        <f>IF('入力（１部）'!G51="","",'入力（１部）'!G51)</f>
      </c>
      <c r="F28" s="48">
        <f>IF('入力（１部）'!D50="","",'入力（１部）'!D50)</f>
      </c>
      <c r="G28" s="48">
        <f>IF('入力（１部）'!H50="優勝",8,IF('入力（１部）'!H50="２位",7,IF('入力（１部）'!H50="ﾍﾞｽﾄ４",6,IF('入力（１部）'!H50="ﾍﾞｽﾄ８",5,IF('入力（１部）'!H50="ﾍﾞｽﾄ１６",4,IF('入力（１部）'!H50="ﾍﾞｽﾄ３２",3,IF('入力（１部）'!H50="ﾍﾞｽﾄ６４",2,IF('入力（１部）'!H50="出場",1,0))))))))</f>
        <v>0</v>
      </c>
      <c r="H28" s="48">
        <f>IF('入力（１部）'!H51="優勝",8,IF('入力（１部）'!H51="２位",7,IF('入力（１部）'!H51="ﾍﾞｽﾄ４",6,IF('入力（１部）'!H51="ﾍﾞｽﾄ８",5,IF('入力（１部）'!H51="ﾍﾞｽﾄ１６",4,IF('入力（１部）'!H51="ﾍﾞｽﾄ３２",3,IF('入力（１部）'!H51="ﾍﾞｽﾄ６４",2,IF('入力（１部）'!H51="出場",1,0))))))))</f>
        <v>0</v>
      </c>
      <c r="I28" s="48">
        <f>IF('入力（１部）'!I50="優勝",8,IF('入力（１部）'!I50="２位",7,IF('入力（１部）'!I50="ﾍﾞｽﾄ４",6,IF('入力（１部）'!I50="ﾍﾞｽﾄ８",5,IF('入力（１部）'!I50="ﾍﾞｽﾄ１６",4,IF('入力（１部）'!I50="ﾍﾞｽﾄ３２",3,IF('入力（１部）'!I50="ﾍﾞｽﾄ６４",2,IF('入力（１部）'!I50="出場",1,0))))))))</f>
        <v>0</v>
      </c>
      <c r="J28" s="48">
        <f>IF('入力（１部）'!I51="優勝",8,IF('入力（１部）'!I51="２位",7,IF('入力（１部）'!I51="ﾍﾞｽﾄ４",6,IF('入力（１部）'!I51="ﾍﾞｽﾄ８",5,IF('入力（１部）'!I51="ﾍﾞｽﾄ１６",4,IF('入力（１部）'!I51="ﾍﾞｽﾄ３２",3,IF('入力（１部）'!I51="ﾍﾞｽﾄ６４",2,IF('入力（１部）'!I51="出場",1,0))))))))</f>
        <v>0</v>
      </c>
      <c r="K28" s="50">
        <f t="shared" si="0"/>
        <v>0</v>
      </c>
      <c r="L28" s="51"/>
      <c r="M28" s="52">
        <f t="shared" si="1"/>
      </c>
    </row>
    <row r="29" spans="1:13" ht="18" customHeight="1">
      <c r="A29" s="2">
        <v>21</v>
      </c>
      <c r="B29" s="48">
        <f>IF('入力（１部）'!C52="","",'入力（１部）'!C52)</f>
      </c>
      <c r="C29" s="48">
        <f>IF('入力（１部）'!F52="",IF('入力（１部）'!F53="","",'入力（１部）'!F52&amp;"・"&amp;'入力（１部）'!F53),'入力（１部）'!F52&amp;"・"&amp;'入力（１部）'!F53)</f>
      </c>
      <c r="D29" s="49">
        <f>IF('入力（１部）'!G52="","",'入力（１部）'!G52)</f>
      </c>
      <c r="E29" s="49">
        <f>IF('入力（１部）'!G53="","",'入力（１部）'!G53)</f>
      </c>
      <c r="F29" s="48">
        <f>IF('入力（１部）'!D52="","",'入力（１部）'!D52)</f>
      </c>
      <c r="G29" s="48">
        <f>IF('入力（１部）'!H52="優勝",8,IF('入力（１部）'!H52="２位",7,IF('入力（１部）'!H52="ﾍﾞｽﾄ４",6,IF('入力（１部）'!H52="ﾍﾞｽﾄ８",5,IF('入力（１部）'!H52="ﾍﾞｽﾄ１６",4,IF('入力（１部）'!H52="ﾍﾞｽﾄ３２",3,IF('入力（１部）'!H52="ﾍﾞｽﾄ６４",2,IF('入力（１部）'!H52="出場",1,0))))))))</f>
        <v>0</v>
      </c>
      <c r="H29" s="48">
        <f>IF('入力（１部）'!H53="優勝",8,IF('入力（１部）'!H53="２位",7,IF('入力（１部）'!H53="ﾍﾞｽﾄ４",6,IF('入力（１部）'!H53="ﾍﾞｽﾄ８",5,IF('入力（１部）'!H53="ﾍﾞｽﾄ１６",4,IF('入力（１部）'!H53="ﾍﾞｽﾄ３２",3,IF('入力（１部）'!H53="ﾍﾞｽﾄ６４",2,IF('入力（１部）'!H53="出場",1,0))))))))</f>
        <v>0</v>
      </c>
      <c r="I29" s="48">
        <f>IF('入力（１部）'!I52="優勝",8,IF('入力（１部）'!I52="２位",7,IF('入力（１部）'!I52="ﾍﾞｽﾄ４",6,IF('入力（１部）'!I52="ﾍﾞｽﾄ８",5,IF('入力（１部）'!I52="ﾍﾞｽﾄ１６",4,IF('入力（１部）'!I52="ﾍﾞｽﾄ３２",3,IF('入力（１部）'!I52="ﾍﾞｽﾄ６４",2,IF('入力（１部）'!I52="出場",1,0))))))))</f>
        <v>0</v>
      </c>
      <c r="J29" s="48">
        <f>IF('入力（１部）'!I53="優勝",8,IF('入力（１部）'!I53="２位",7,IF('入力（１部）'!I53="ﾍﾞｽﾄ４",6,IF('入力（１部）'!I53="ﾍﾞｽﾄ８",5,IF('入力（１部）'!I53="ﾍﾞｽﾄ１６",4,IF('入力（１部）'!I53="ﾍﾞｽﾄ３２",3,IF('入力（１部）'!I53="ﾍﾞｽﾄ６４",2,IF('入力（１部）'!I53="出場",1,0))))))))</f>
        <v>0</v>
      </c>
      <c r="K29" s="50">
        <f t="shared" si="0"/>
        <v>0</v>
      </c>
      <c r="L29" s="51"/>
      <c r="M29" s="52">
        <f t="shared" si="1"/>
      </c>
    </row>
    <row r="30" spans="1:13" ht="18" customHeight="1">
      <c r="A30" s="2">
        <v>22</v>
      </c>
      <c r="B30" s="48">
        <f>IF('入力（１部）'!C54="","",'入力（１部）'!C54)</f>
      </c>
      <c r="C30" s="48">
        <f>IF('入力（１部）'!F54="",IF('入力（１部）'!F55="","",'入力（１部）'!F54&amp;"・"&amp;'入力（１部）'!F55),'入力（１部）'!F54&amp;"・"&amp;'入力（１部）'!F55)</f>
      </c>
      <c r="D30" s="49">
        <f>IF('入力（１部）'!G54="","",'入力（１部）'!G54)</f>
      </c>
      <c r="E30" s="49">
        <f>IF('入力（１部）'!G55="","",'入力（１部）'!G55)</f>
      </c>
      <c r="F30" s="48">
        <f>IF('入力（１部）'!D54="","",'入力（１部）'!D54)</f>
      </c>
      <c r="G30" s="48">
        <f>IF('入力（１部）'!H54="優勝",8,IF('入力（１部）'!H54="２位",7,IF('入力（１部）'!H54="ﾍﾞｽﾄ４",6,IF('入力（１部）'!H54="ﾍﾞｽﾄ８",5,IF('入力（１部）'!H54="ﾍﾞｽﾄ１６",4,IF('入力（１部）'!H54="ﾍﾞｽﾄ３２",3,IF('入力（１部）'!H54="ﾍﾞｽﾄ６４",2,IF('入力（１部）'!H54="出場",1,0))))))))</f>
        <v>0</v>
      </c>
      <c r="H30" s="48">
        <f>IF('入力（１部）'!H55="優勝",8,IF('入力（１部）'!H55="２位",7,IF('入力（１部）'!H55="ﾍﾞｽﾄ４",6,IF('入力（１部）'!H55="ﾍﾞｽﾄ８",5,IF('入力（１部）'!H55="ﾍﾞｽﾄ１６",4,IF('入力（１部）'!H55="ﾍﾞｽﾄ３２",3,IF('入力（１部）'!H55="ﾍﾞｽﾄ６４",2,IF('入力（１部）'!H55="出場",1,0))))))))</f>
        <v>0</v>
      </c>
      <c r="I30" s="48">
        <f>IF('入力（１部）'!I54="優勝",8,IF('入力（１部）'!I54="２位",7,IF('入力（１部）'!I54="ﾍﾞｽﾄ４",6,IF('入力（１部）'!I54="ﾍﾞｽﾄ８",5,IF('入力（１部）'!I54="ﾍﾞｽﾄ１６",4,IF('入力（１部）'!I54="ﾍﾞｽﾄ３２",3,IF('入力（１部）'!I54="ﾍﾞｽﾄ６４",2,IF('入力（１部）'!I54="出場",1,0))))))))</f>
        <v>0</v>
      </c>
      <c r="J30" s="48">
        <f>IF('入力（１部）'!I55="優勝",8,IF('入力（１部）'!I55="２位",7,IF('入力（１部）'!I55="ﾍﾞｽﾄ４",6,IF('入力（１部）'!I55="ﾍﾞｽﾄ８",5,IF('入力（１部）'!I55="ﾍﾞｽﾄ１６",4,IF('入力（１部）'!I55="ﾍﾞｽﾄ３２",3,IF('入力（１部）'!I55="ﾍﾞｽﾄ６４",2,IF('入力（１部）'!I55="出場",1,0))))))))</f>
        <v>0</v>
      </c>
      <c r="K30" s="50">
        <f t="shared" si="0"/>
        <v>0</v>
      </c>
      <c r="L30" s="51"/>
      <c r="M30" s="52">
        <f t="shared" si="1"/>
      </c>
    </row>
    <row r="31" spans="1:13" ht="18" customHeight="1">
      <c r="A31" s="2">
        <v>23</v>
      </c>
      <c r="B31" s="48">
        <f>IF('入力（１部）'!C56="","",'入力（１部）'!C56)</f>
      </c>
      <c r="C31" s="48">
        <f>IF('入力（１部）'!F56="",IF('入力（１部）'!F57="","",'入力（１部）'!F56&amp;"・"&amp;'入力（１部）'!F57),'入力（１部）'!F56&amp;"・"&amp;'入力（１部）'!F57)</f>
      </c>
      <c r="D31" s="49">
        <f>IF('入力（１部）'!G56="","",'入力（１部）'!G56)</f>
      </c>
      <c r="E31" s="49">
        <f>IF('入力（１部）'!G57="","",'入力（１部）'!G57)</f>
      </c>
      <c r="F31" s="48">
        <f>IF('入力（１部）'!D56="","",'入力（１部）'!D56)</f>
      </c>
      <c r="G31" s="48">
        <f>IF('入力（１部）'!H56="優勝",8,IF('入力（１部）'!H56="２位",7,IF('入力（１部）'!H56="ﾍﾞｽﾄ４",6,IF('入力（１部）'!H56="ﾍﾞｽﾄ８",5,IF('入力（１部）'!H56="ﾍﾞｽﾄ１６",4,IF('入力（１部）'!H56="ﾍﾞｽﾄ３２",3,IF('入力（１部）'!H56="ﾍﾞｽﾄ６４",2,IF('入力（１部）'!H56="出場",1,0))))))))</f>
        <v>0</v>
      </c>
      <c r="H31" s="48">
        <f>IF('入力（１部）'!H57="優勝",8,IF('入力（１部）'!H57="２位",7,IF('入力（１部）'!H57="ﾍﾞｽﾄ４",6,IF('入力（１部）'!H57="ﾍﾞｽﾄ８",5,IF('入力（１部）'!H57="ﾍﾞｽﾄ１６",4,IF('入力（１部）'!H57="ﾍﾞｽﾄ３２",3,IF('入力（１部）'!H57="ﾍﾞｽﾄ６４",2,IF('入力（１部）'!H57="出場",1,0))))))))</f>
        <v>0</v>
      </c>
      <c r="I31" s="48">
        <f>IF('入力（１部）'!I56="優勝",8,IF('入力（１部）'!I56="２位",7,IF('入力（１部）'!I56="ﾍﾞｽﾄ４",6,IF('入力（１部）'!I56="ﾍﾞｽﾄ８",5,IF('入力（１部）'!I56="ﾍﾞｽﾄ１６",4,IF('入力（１部）'!I56="ﾍﾞｽﾄ３２",3,IF('入力（１部）'!I56="ﾍﾞｽﾄ６４",2,IF('入力（１部）'!I56="出場",1,0))))))))</f>
        <v>0</v>
      </c>
      <c r="J31" s="48">
        <f>IF('入力（１部）'!I57="優勝",8,IF('入力（１部）'!I57="２位",7,IF('入力（１部）'!I57="ﾍﾞｽﾄ４",6,IF('入力（１部）'!I57="ﾍﾞｽﾄ８",5,IF('入力（１部）'!I57="ﾍﾞｽﾄ１６",4,IF('入力（１部）'!I57="ﾍﾞｽﾄ３２",3,IF('入力（１部）'!I57="ﾍﾞｽﾄ６４",2,IF('入力（１部）'!I57="出場",1,0))))))))</f>
        <v>0</v>
      </c>
      <c r="K31" s="50">
        <f t="shared" si="0"/>
        <v>0</v>
      </c>
      <c r="L31" s="51"/>
      <c r="M31" s="52">
        <f t="shared" si="1"/>
      </c>
    </row>
    <row r="32" spans="1:13" ht="18" customHeight="1">
      <c r="A32" s="2">
        <v>24</v>
      </c>
      <c r="B32" s="48">
        <f>IF('入力（１部）'!C58="","",'入力（１部）'!C58)</f>
      </c>
      <c r="C32" s="48">
        <f>IF('入力（１部）'!F58="",IF('入力（１部）'!F59="","",'入力（１部）'!F58&amp;"・"&amp;'入力（１部）'!F59),'入力（１部）'!F58&amp;"・"&amp;'入力（１部）'!F59)</f>
      </c>
      <c r="D32" s="49">
        <f>IF('入力（１部）'!G58="","",'入力（１部）'!G58)</f>
      </c>
      <c r="E32" s="49">
        <f>IF('入力（１部）'!G59="","",'入力（１部）'!G59)</f>
      </c>
      <c r="F32" s="48">
        <f>IF('入力（１部）'!D58="","",'入力（１部）'!D58)</f>
      </c>
      <c r="G32" s="48">
        <f>IF('入力（１部）'!H58="優勝",8,IF('入力（１部）'!H58="２位",7,IF('入力（１部）'!H58="ﾍﾞｽﾄ４",6,IF('入力（１部）'!H58="ﾍﾞｽﾄ８",5,IF('入力（１部）'!H58="ﾍﾞｽﾄ１６",4,IF('入力（１部）'!H58="ﾍﾞｽﾄ３２",3,IF('入力（１部）'!H58="ﾍﾞｽﾄ６４",2,IF('入力（１部）'!H58="出場",1,0))))))))</f>
        <v>0</v>
      </c>
      <c r="H32" s="48">
        <f>IF('入力（１部）'!H59="優勝",8,IF('入力（１部）'!H59="２位",7,IF('入力（１部）'!H59="ﾍﾞｽﾄ４",6,IF('入力（１部）'!H59="ﾍﾞｽﾄ８",5,IF('入力（１部）'!H59="ﾍﾞｽﾄ１６",4,IF('入力（１部）'!H59="ﾍﾞｽﾄ３２",3,IF('入力（１部）'!H59="ﾍﾞｽﾄ６４",2,IF('入力（１部）'!H59="出場",1,0))))))))</f>
        <v>0</v>
      </c>
      <c r="I32" s="48">
        <f>IF('入力（１部）'!I58="優勝",8,IF('入力（１部）'!I58="２位",7,IF('入力（１部）'!I58="ﾍﾞｽﾄ４",6,IF('入力（１部）'!I58="ﾍﾞｽﾄ８",5,IF('入力（１部）'!I58="ﾍﾞｽﾄ１６",4,IF('入力（１部）'!I58="ﾍﾞｽﾄ３２",3,IF('入力（１部）'!I58="ﾍﾞｽﾄ６４",2,IF('入力（１部）'!I58="出場",1,0))))))))</f>
        <v>0</v>
      </c>
      <c r="J32" s="48">
        <f>IF('入力（１部）'!I59="優勝",8,IF('入力（１部）'!I59="２位",7,IF('入力（１部）'!I59="ﾍﾞｽﾄ４",6,IF('入力（１部）'!I59="ﾍﾞｽﾄ８",5,IF('入力（１部）'!I59="ﾍﾞｽﾄ１６",4,IF('入力（１部）'!I59="ﾍﾞｽﾄ３２",3,IF('入力（１部）'!I59="ﾍﾞｽﾄ６４",2,IF('入力（１部）'!I59="出場",1,0))))))))</f>
        <v>0</v>
      </c>
      <c r="K32" s="50">
        <f t="shared" si="0"/>
        <v>0</v>
      </c>
      <c r="L32" s="51"/>
      <c r="M32" s="52">
        <f t="shared" si="1"/>
      </c>
    </row>
    <row r="33" spans="1:13" ht="18" customHeight="1">
      <c r="A33" s="2">
        <v>25</v>
      </c>
      <c r="B33" s="48">
        <f>IF('入力（１部）'!C60="","",'入力（１部）'!C60)</f>
      </c>
      <c r="C33" s="48">
        <f>IF('入力（１部）'!F60="",IF('入力（１部）'!F61="","",'入力（１部）'!F60&amp;"・"&amp;'入力（１部）'!F61),'入力（１部）'!F60&amp;"・"&amp;'入力（１部）'!F61)</f>
      </c>
      <c r="D33" s="49">
        <f>IF('入力（１部）'!G60="","",'入力（１部）'!G60)</f>
      </c>
      <c r="E33" s="49">
        <f>IF('入力（１部）'!G61="","",'入力（１部）'!G61)</f>
      </c>
      <c r="F33" s="48">
        <f>IF('入力（１部）'!D60="","",'入力（１部）'!D60)</f>
      </c>
      <c r="G33" s="48">
        <f>IF('入力（１部）'!H60="優勝",8,IF('入力（１部）'!H60="２位",7,IF('入力（１部）'!H60="ﾍﾞｽﾄ４",6,IF('入力（１部）'!H60="ﾍﾞｽﾄ８",5,IF('入力（１部）'!H60="ﾍﾞｽﾄ１６",4,IF('入力（１部）'!H60="ﾍﾞｽﾄ３２",3,IF('入力（１部）'!H60="ﾍﾞｽﾄ６４",2,IF('入力（１部）'!H60="出場",1,0))))))))</f>
        <v>0</v>
      </c>
      <c r="H33" s="48">
        <f>IF('入力（１部）'!H61="優勝",8,IF('入力（１部）'!H61="２位",7,IF('入力（１部）'!H61="ﾍﾞｽﾄ４",6,IF('入力（１部）'!H61="ﾍﾞｽﾄ８",5,IF('入力（１部）'!H61="ﾍﾞｽﾄ１６",4,IF('入力（１部）'!H61="ﾍﾞｽﾄ３２",3,IF('入力（１部）'!H61="ﾍﾞｽﾄ６４",2,IF('入力（１部）'!H61="出場",1,0))))))))</f>
        <v>0</v>
      </c>
      <c r="I33" s="48">
        <f>IF('入力（１部）'!I60="優勝",8,IF('入力（１部）'!I60="２位",7,IF('入力（１部）'!I60="ﾍﾞｽﾄ４",6,IF('入力（１部）'!I60="ﾍﾞｽﾄ８",5,IF('入力（１部）'!I60="ﾍﾞｽﾄ１６",4,IF('入力（１部）'!I60="ﾍﾞｽﾄ３２",3,IF('入力（１部）'!I60="ﾍﾞｽﾄ６４",2,IF('入力（１部）'!I60="出場",1,0))))))))</f>
        <v>0</v>
      </c>
      <c r="J33" s="48">
        <f>IF('入力（１部）'!I61="優勝",8,IF('入力（１部）'!I61="２位",7,IF('入力（１部）'!I61="ﾍﾞｽﾄ４",6,IF('入力（１部）'!I61="ﾍﾞｽﾄ８",5,IF('入力（１部）'!I61="ﾍﾞｽﾄ１６",4,IF('入力（１部）'!I61="ﾍﾞｽﾄ３２",3,IF('入力（１部）'!I61="ﾍﾞｽﾄ６４",2,IF('入力（１部）'!I61="出場",1,0))))))))</f>
        <v>0</v>
      </c>
      <c r="K33" s="50">
        <f t="shared" si="0"/>
        <v>0</v>
      </c>
      <c r="L33" s="51"/>
      <c r="M33" s="52">
        <f t="shared" si="1"/>
      </c>
    </row>
    <row r="34" spans="1:13" ht="18" customHeight="1">
      <c r="A34" s="2">
        <v>26</v>
      </c>
      <c r="B34" s="48">
        <f>IF('入力（１部）'!C62="","",'入力（１部）'!C62)</f>
      </c>
      <c r="C34" s="48">
        <f>IF('入力（１部）'!F62="",IF('入力（１部）'!F63="","",'入力（１部）'!F62&amp;"・"&amp;'入力（１部）'!F63),'入力（１部）'!F62&amp;"・"&amp;'入力（１部）'!F63)</f>
      </c>
      <c r="D34" s="49">
        <f>IF('入力（１部）'!G62="","",'入力（１部）'!G62)</f>
      </c>
      <c r="E34" s="49">
        <f>IF('入力（１部）'!G63="","",'入力（１部）'!G63)</f>
      </c>
      <c r="F34" s="48">
        <f>IF('入力（１部）'!D62="","",'入力（１部）'!D62)</f>
      </c>
      <c r="G34" s="48">
        <f>IF('入力（１部）'!H62="優勝",8,IF('入力（１部）'!H62="２位",7,IF('入力（１部）'!H62="ﾍﾞｽﾄ４",6,IF('入力（１部）'!H62="ﾍﾞｽﾄ８",5,IF('入力（１部）'!H62="ﾍﾞｽﾄ１６",4,IF('入力（１部）'!H62="ﾍﾞｽﾄ３２",3,IF('入力（１部）'!H62="ﾍﾞｽﾄ６４",2,IF('入力（１部）'!H62="出場",1,0))))))))</f>
        <v>0</v>
      </c>
      <c r="H34" s="48">
        <f>IF('入力（１部）'!H63="優勝",8,IF('入力（１部）'!H63="２位",7,IF('入力（１部）'!H63="ﾍﾞｽﾄ４",6,IF('入力（１部）'!H63="ﾍﾞｽﾄ８",5,IF('入力（１部）'!H63="ﾍﾞｽﾄ１６",4,IF('入力（１部）'!H63="ﾍﾞｽﾄ３２",3,IF('入力（１部）'!H63="ﾍﾞｽﾄ６４",2,IF('入力（１部）'!H63="出場",1,0))))))))</f>
        <v>0</v>
      </c>
      <c r="I34" s="48">
        <f>IF('入力（１部）'!I62="優勝",8,IF('入力（１部）'!I62="２位",7,IF('入力（１部）'!I62="ﾍﾞｽﾄ４",6,IF('入力（１部）'!I62="ﾍﾞｽﾄ８",5,IF('入力（１部）'!I62="ﾍﾞｽﾄ１６",4,IF('入力（１部）'!I62="ﾍﾞｽﾄ３２",3,IF('入力（１部）'!I62="ﾍﾞｽﾄ６４",2,IF('入力（１部）'!I62="出場",1,0))))))))</f>
        <v>0</v>
      </c>
      <c r="J34" s="48">
        <f>IF('入力（１部）'!I63="優勝",8,IF('入力（１部）'!I63="２位",7,IF('入力（１部）'!I63="ﾍﾞｽﾄ４",6,IF('入力（１部）'!I63="ﾍﾞｽﾄ８",5,IF('入力（１部）'!I63="ﾍﾞｽﾄ１６",4,IF('入力（１部）'!I63="ﾍﾞｽﾄ３２",3,IF('入力（１部）'!I63="ﾍﾞｽﾄ６４",2,IF('入力（１部）'!I63="出場",1,0))))))))</f>
        <v>0</v>
      </c>
      <c r="K34" s="50">
        <f t="shared" si="0"/>
        <v>0</v>
      </c>
      <c r="L34" s="51"/>
      <c r="M34" s="52">
        <f t="shared" si="1"/>
      </c>
    </row>
    <row r="35" spans="1:13" ht="18" customHeight="1">
      <c r="A35" s="2">
        <v>27</v>
      </c>
      <c r="B35" s="48">
        <f>IF('入力（１部）'!C64="","",'入力（１部）'!C64)</f>
      </c>
      <c r="C35" s="48">
        <f>IF('入力（１部）'!F64="",IF('入力（１部）'!F65="","",'入力（１部）'!F64&amp;"・"&amp;'入力（１部）'!F65),'入力（１部）'!F64&amp;"・"&amp;'入力（１部）'!F65)</f>
      </c>
      <c r="D35" s="49">
        <f>IF('入力（１部）'!G64="","",'入力（１部）'!G64)</f>
      </c>
      <c r="E35" s="49">
        <f>IF('入力（１部）'!G65="","",'入力（１部）'!G65)</f>
      </c>
      <c r="F35" s="48">
        <f>IF('入力（１部）'!D64="","",'入力（１部）'!D64)</f>
      </c>
      <c r="G35" s="48">
        <f>IF('入力（１部）'!H64="優勝",8,IF('入力（１部）'!H64="２位",7,IF('入力（１部）'!H64="ﾍﾞｽﾄ４",6,IF('入力（１部）'!H64="ﾍﾞｽﾄ８",5,IF('入力（１部）'!H64="ﾍﾞｽﾄ１６",4,IF('入力（１部）'!H64="ﾍﾞｽﾄ３２",3,IF('入力（１部）'!H64="ﾍﾞｽﾄ６４",2,IF('入力（１部）'!H64="出場",1,0))))))))</f>
        <v>0</v>
      </c>
      <c r="H35" s="48">
        <f>IF('入力（１部）'!H65="優勝",8,IF('入力（１部）'!H65="２位",7,IF('入力（１部）'!H65="ﾍﾞｽﾄ４",6,IF('入力（１部）'!H65="ﾍﾞｽﾄ８",5,IF('入力（１部）'!H65="ﾍﾞｽﾄ１６",4,IF('入力（１部）'!H65="ﾍﾞｽﾄ３２",3,IF('入力（１部）'!H65="ﾍﾞｽﾄ６４",2,IF('入力（１部）'!H65="出場",1,0))))))))</f>
        <v>0</v>
      </c>
      <c r="I35" s="48">
        <f>IF('入力（１部）'!I64="優勝",8,IF('入力（１部）'!I64="２位",7,IF('入力（１部）'!I64="ﾍﾞｽﾄ４",6,IF('入力（１部）'!I64="ﾍﾞｽﾄ８",5,IF('入力（１部）'!I64="ﾍﾞｽﾄ１６",4,IF('入力（１部）'!I64="ﾍﾞｽﾄ３２",3,IF('入力（１部）'!I64="ﾍﾞｽﾄ６４",2,IF('入力（１部）'!I64="出場",1,0))))))))</f>
        <v>0</v>
      </c>
      <c r="J35" s="48">
        <f>IF('入力（１部）'!I65="優勝",8,IF('入力（１部）'!I65="２位",7,IF('入力（１部）'!I65="ﾍﾞｽﾄ４",6,IF('入力（１部）'!I65="ﾍﾞｽﾄ８",5,IF('入力（１部）'!I65="ﾍﾞｽﾄ１６",4,IF('入力（１部）'!I65="ﾍﾞｽﾄ３２",3,IF('入力（１部）'!I65="ﾍﾞｽﾄ６４",2,IF('入力（１部）'!I65="出場",1,0))))))))</f>
        <v>0</v>
      </c>
      <c r="K35" s="50">
        <f t="shared" si="0"/>
        <v>0</v>
      </c>
      <c r="L35" s="51"/>
      <c r="M35" s="52">
        <f t="shared" si="1"/>
      </c>
    </row>
    <row r="36" spans="1:13" ht="18" customHeight="1">
      <c r="A36" s="2">
        <v>28</v>
      </c>
      <c r="B36" s="48">
        <f>IF('入力（１部）'!C66="","",'入力（１部）'!C66)</f>
      </c>
      <c r="C36" s="48">
        <f>IF('入力（１部）'!F66="",IF('入力（１部）'!F67="","",'入力（１部）'!F66&amp;"・"&amp;'入力（１部）'!F67),'入力（１部）'!F66&amp;"・"&amp;'入力（１部）'!F67)</f>
      </c>
      <c r="D36" s="49">
        <f>IF('入力（１部）'!G66="","",'入力（１部）'!G66)</f>
      </c>
      <c r="E36" s="49">
        <f>IF('入力（１部）'!G67="","",'入力（１部）'!G67)</f>
      </c>
      <c r="F36" s="48">
        <f>IF('入力（１部）'!D66="","",'入力（１部）'!D66)</f>
      </c>
      <c r="G36" s="48">
        <f>IF('入力（１部）'!H66="優勝",8,IF('入力（１部）'!H66="２位",7,IF('入力（１部）'!H66="ﾍﾞｽﾄ４",6,IF('入力（１部）'!H66="ﾍﾞｽﾄ８",5,IF('入力（１部）'!H66="ﾍﾞｽﾄ１６",4,IF('入力（１部）'!H66="ﾍﾞｽﾄ３２",3,IF('入力（１部）'!H66="ﾍﾞｽﾄ６４",2,IF('入力（１部）'!H66="出場",1,0))))))))</f>
        <v>0</v>
      </c>
      <c r="H36" s="48">
        <f>IF('入力（１部）'!H67="優勝",8,IF('入力（１部）'!H67="２位",7,IF('入力（１部）'!H67="ﾍﾞｽﾄ４",6,IF('入力（１部）'!H67="ﾍﾞｽﾄ８",5,IF('入力（１部）'!H67="ﾍﾞｽﾄ１６",4,IF('入力（１部）'!H67="ﾍﾞｽﾄ３２",3,IF('入力（１部）'!H67="ﾍﾞｽﾄ６４",2,IF('入力（１部）'!H67="出場",1,0))))))))</f>
        <v>0</v>
      </c>
      <c r="I36" s="48">
        <f>IF('入力（１部）'!I66="優勝",8,IF('入力（１部）'!I66="２位",7,IF('入力（１部）'!I66="ﾍﾞｽﾄ４",6,IF('入力（１部）'!I66="ﾍﾞｽﾄ８",5,IF('入力（１部）'!I66="ﾍﾞｽﾄ１６",4,IF('入力（１部）'!I66="ﾍﾞｽﾄ３２",3,IF('入力（１部）'!I66="ﾍﾞｽﾄ６４",2,IF('入力（１部）'!I66="出場",1,0))))))))</f>
        <v>0</v>
      </c>
      <c r="J36" s="48">
        <f>IF('入力（１部）'!I67="優勝",8,IF('入力（１部）'!I67="２位",7,IF('入力（１部）'!I67="ﾍﾞｽﾄ４",6,IF('入力（１部）'!I67="ﾍﾞｽﾄ８",5,IF('入力（１部）'!I67="ﾍﾞｽﾄ１６",4,IF('入力（１部）'!I67="ﾍﾞｽﾄ３２",3,IF('入力（１部）'!I67="ﾍﾞｽﾄ６４",2,IF('入力（１部）'!I67="出場",1,0))))))))</f>
        <v>0</v>
      </c>
      <c r="K36" s="50">
        <f t="shared" si="0"/>
        <v>0</v>
      </c>
      <c r="L36" s="51"/>
      <c r="M36" s="52">
        <f t="shared" si="1"/>
      </c>
    </row>
    <row r="37" spans="1:13" ht="18" customHeight="1">
      <c r="A37" s="2">
        <v>29</v>
      </c>
      <c r="B37" s="48">
        <f>IF('入力（１部）'!C68="","",'入力（１部）'!C68)</f>
      </c>
      <c r="C37" s="48">
        <f>IF('入力（１部）'!F68="",IF('入力（１部）'!F69="","",'入力（１部）'!F68&amp;"・"&amp;'入力（１部）'!F69),'入力（１部）'!F68&amp;"・"&amp;'入力（１部）'!F69)</f>
      </c>
      <c r="D37" s="49">
        <f>IF('入力（１部）'!G68="","",'入力（１部）'!G68)</f>
      </c>
      <c r="E37" s="49">
        <f>IF('入力（１部）'!G69="","",'入力（１部）'!G69)</f>
      </c>
      <c r="F37" s="48">
        <f>IF('入力（１部）'!D68="","",'入力（１部）'!D68)</f>
      </c>
      <c r="G37" s="48">
        <f>IF('入力（１部）'!H68="優勝",8,IF('入力（１部）'!H68="２位",7,IF('入力（１部）'!H68="ﾍﾞｽﾄ４",6,IF('入力（１部）'!H68="ﾍﾞｽﾄ８",5,IF('入力（１部）'!H68="ﾍﾞｽﾄ１６",4,IF('入力（１部）'!H68="ﾍﾞｽﾄ３２",3,IF('入力（１部）'!H68="ﾍﾞｽﾄ６４",2,IF('入力（１部）'!H68="出場",1,0))))))))</f>
        <v>0</v>
      </c>
      <c r="H37" s="48">
        <f>IF('入力（１部）'!H69="優勝",8,IF('入力（１部）'!H69="２位",7,IF('入力（１部）'!H69="ﾍﾞｽﾄ４",6,IF('入力（１部）'!H69="ﾍﾞｽﾄ８",5,IF('入力（１部）'!H69="ﾍﾞｽﾄ１６",4,IF('入力（１部）'!H69="ﾍﾞｽﾄ３２",3,IF('入力（１部）'!H69="ﾍﾞｽﾄ６４",2,IF('入力（１部）'!H69="出場",1,0))))))))</f>
        <v>0</v>
      </c>
      <c r="I37" s="48">
        <f>IF('入力（１部）'!I68="優勝",8,IF('入力（１部）'!I68="２位",7,IF('入力（１部）'!I68="ﾍﾞｽﾄ４",6,IF('入力（１部）'!I68="ﾍﾞｽﾄ８",5,IF('入力（１部）'!I68="ﾍﾞｽﾄ１６",4,IF('入力（１部）'!I68="ﾍﾞｽﾄ３２",3,IF('入力（１部）'!I68="ﾍﾞｽﾄ６４",2,IF('入力（１部）'!I68="出場",1,0))))))))</f>
        <v>0</v>
      </c>
      <c r="J37" s="48">
        <f>IF('入力（１部）'!I69="優勝",8,IF('入力（１部）'!I69="２位",7,IF('入力（１部）'!I69="ﾍﾞｽﾄ４",6,IF('入力（１部）'!I69="ﾍﾞｽﾄ８",5,IF('入力（１部）'!I69="ﾍﾞｽﾄ１６",4,IF('入力（１部）'!I69="ﾍﾞｽﾄ３２",3,IF('入力（１部）'!I69="ﾍﾞｽﾄ６４",2,IF('入力（１部）'!I69="出場",1,0))))))))</f>
        <v>0</v>
      </c>
      <c r="K37" s="50">
        <f t="shared" si="0"/>
        <v>0</v>
      </c>
      <c r="L37" s="51"/>
      <c r="M37" s="52">
        <f t="shared" si="1"/>
      </c>
    </row>
    <row r="38" spans="1:13" ht="18" customHeight="1">
      <c r="A38" s="2">
        <v>30</v>
      </c>
      <c r="B38" s="48">
        <f>IF('入力（１部）'!C70="","",'入力（１部）'!C70)</f>
      </c>
      <c r="C38" s="48">
        <f>IF('入力（１部）'!F70="",IF('入力（１部）'!F71="","",'入力（１部）'!F70&amp;"・"&amp;'入力（１部）'!F71),'入力（１部）'!F70&amp;"・"&amp;'入力（１部）'!F71)</f>
      </c>
      <c r="D38" s="49">
        <f>IF('入力（１部）'!G70="","",'入力（１部）'!G70)</f>
      </c>
      <c r="E38" s="49">
        <f>IF('入力（１部）'!G71="","",'入力（１部）'!G71)</f>
      </c>
      <c r="F38" s="48">
        <f>IF('入力（１部）'!D70="","",'入力（１部）'!D70)</f>
      </c>
      <c r="G38" s="48">
        <f>IF('入力（１部）'!H70="優勝",8,IF('入力（１部）'!H70="２位",7,IF('入力（１部）'!H70="ﾍﾞｽﾄ４",6,IF('入力（１部）'!H70="ﾍﾞｽﾄ８",5,IF('入力（１部）'!H70="ﾍﾞｽﾄ１６",4,IF('入力（１部）'!H70="ﾍﾞｽﾄ３２",3,IF('入力（１部）'!H70="ﾍﾞｽﾄ６４",2,IF('入力（１部）'!H70="出場",1,0))))))))</f>
        <v>0</v>
      </c>
      <c r="H38" s="48">
        <f>IF('入力（１部）'!H71="優勝",8,IF('入力（１部）'!H71="２位",7,IF('入力（１部）'!H71="ﾍﾞｽﾄ４",6,IF('入力（１部）'!H71="ﾍﾞｽﾄ８",5,IF('入力（１部）'!H71="ﾍﾞｽﾄ１６",4,IF('入力（１部）'!H71="ﾍﾞｽﾄ３２",3,IF('入力（１部）'!H71="ﾍﾞｽﾄ６４",2,IF('入力（１部）'!H71="出場",1,0))))))))</f>
        <v>0</v>
      </c>
      <c r="I38" s="48">
        <f>IF('入力（１部）'!I70="優勝",8,IF('入力（１部）'!I70="２位",7,IF('入力（１部）'!I70="ﾍﾞｽﾄ４",6,IF('入力（１部）'!I70="ﾍﾞｽﾄ８",5,IF('入力（１部）'!I70="ﾍﾞｽﾄ１６",4,IF('入力（１部）'!I70="ﾍﾞｽﾄ３２",3,IF('入力（１部）'!I70="ﾍﾞｽﾄ６４",2,IF('入力（１部）'!I70="出場",1,0))))))))</f>
        <v>0</v>
      </c>
      <c r="J38" s="48">
        <f>IF('入力（１部）'!I71="優勝",8,IF('入力（１部）'!I71="２位",7,IF('入力（１部）'!I71="ﾍﾞｽﾄ４",6,IF('入力（１部）'!I71="ﾍﾞｽﾄ８",5,IF('入力（１部）'!I71="ﾍﾞｽﾄ１６",4,IF('入力（１部）'!I71="ﾍﾞｽﾄ３２",3,IF('入力（１部）'!I71="ﾍﾞｽﾄ６４",2,IF('入力（１部）'!I71="出場",1,0))))))))</f>
        <v>0</v>
      </c>
      <c r="K38" s="50">
        <f t="shared" si="0"/>
        <v>0</v>
      </c>
      <c r="L38" s="51"/>
      <c r="M38" s="52">
        <f t="shared" si="1"/>
      </c>
    </row>
    <row r="39" spans="1:13" ht="18" customHeight="1">
      <c r="A39" s="2">
        <v>31</v>
      </c>
      <c r="B39" s="48">
        <f>IF('入力（１部）'!C72="","",'入力（１部）'!C72)</f>
      </c>
      <c r="C39" s="48">
        <f>IF('入力（１部）'!F72="",IF('入力（１部）'!F73="","",'入力（１部）'!F72&amp;"・"&amp;'入力（１部）'!F73),'入力（１部）'!F72&amp;"・"&amp;'入力（１部）'!F73)</f>
      </c>
      <c r="D39" s="49">
        <f>IF('入力（１部）'!G72="","",'入力（１部）'!G72)</f>
      </c>
      <c r="E39" s="49">
        <f>IF('入力（１部）'!G73="","",'入力（１部）'!G73)</f>
      </c>
      <c r="F39" s="48">
        <f>IF('入力（１部）'!D72="","",'入力（１部）'!D72)</f>
      </c>
      <c r="G39" s="48">
        <f>IF('入力（１部）'!H72="優勝",8,IF('入力（１部）'!H72="２位",7,IF('入力（１部）'!H72="ﾍﾞｽﾄ４",6,IF('入力（１部）'!H72="ﾍﾞｽﾄ８",5,IF('入力（１部）'!H72="ﾍﾞｽﾄ１６",4,IF('入力（１部）'!H72="ﾍﾞｽﾄ３２",3,IF('入力（１部）'!H72="ﾍﾞｽﾄ６４",2,IF('入力（１部）'!H72="出場",1,0))))))))</f>
        <v>0</v>
      </c>
      <c r="H39" s="48">
        <f>IF('入力（１部）'!H73="優勝",8,IF('入力（１部）'!H73="２位",7,IF('入力（１部）'!H73="ﾍﾞｽﾄ４",6,IF('入力（１部）'!H73="ﾍﾞｽﾄ８",5,IF('入力（１部）'!H73="ﾍﾞｽﾄ１６",4,IF('入力（１部）'!H73="ﾍﾞｽﾄ３２",3,IF('入力（１部）'!H73="ﾍﾞｽﾄ６４",2,IF('入力（１部）'!H73="出場",1,0))))))))</f>
        <v>0</v>
      </c>
      <c r="I39" s="48">
        <f>IF('入力（１部）'!I72="優勝",8,IF('入力（１部）'!I72="２位",7,IF('入力（１部）'!I72="ﾍﾞｽﾄ４",6,IF('入力（１部）'!I72="ﾍﾞｽﾄ８",5,IF('入力（１部）'!I72="ﾍﾞｽﾄ１６",4,IF('入力（１部）'!I72="ﾍﾞｽﾄ３２",3,IF('入力（１部）'!I72="ﾍﾞｽﾄ６４",2,IF('入力（１部）'!I72="出場",1,0))))))))</f>
        <v>0</v>
      </c>
      <c r="J39" s="48">
        <f>IF('入力（１部）'!I73="優勝",8,IF('入力（１部）'!I73="２位",7,IF('入力（１部）'!I73="ﾍﾞｽﾄ４",6,IF('入力（１部）'!I73="ﾍﾞｽﾄ８",5,IF('入力（１部）'!I73="ﾍﾞｽﾄ１６",4,IF('入力（１部）'!I73="ﾍﾞｽﾄ３２",3,IF('入力（１部）'!I73="ﾍﾞｽﾄ６４",2,IF('入力（１部）'!I73="出場",1,0))))))))</f>
        <v>0</v>
      </c>
      <c r="K39" s="50">
        <f t="shared" si="0"/>
        <v>0</v>
      </c>
      <c r="L39" s="51"/>
      <c r="M39" s="52">
        <f t="shared" si="1"/>
      </c>
    </row>
    <row r="40" spans="1:13" ht="18" customHeight="1">
      <c r="A40" s="2">
        <v>32</v>
      </c>
      <c r="B40" s="48">
        <f>IF('入力（１部）'!C74="","",'入力（１部）'!C74)</f>
      </c>
      <c r="C40" s="48">
        <f>IF('入力（１部）'!F74="",IF('入力（１部）'!F75="","",'入力（１部）'!F74&amp;"・"&amp;'入力（１部）'!F75),'入力（１部）'!F74&amp;"・"&amp;'入力（１部）'!F75)</f>
      </c>
      <c r="D40" s="49">
        <f>IF('入力（１部）'!G74="","",'入力（１部）'!G74)</f>
      </c>
      <c r="E40" s="49">
        <f>IF('入力（１部）'!G75="","",'入力（１部）'!G75)</f>
      </c>
      <c r="F40" s="48">
        <f>IF('入力（１部）'!D74="","",'入力（１部）'!D74)</f>
      </c>
      <c r="G40" s="48">
        <f>IF('入力（１部）'!H74="優勝",8,IF('入力（１部）'!H74="２位",7,IF('入力（１部）'!H74="ﾍﾞｽﾄ４",6,IF('入力（１部）'!H74="ﾍﾞｽﾄ８",5,IF('入力（１部）'!H74="ﾍﾞｽﾄ１６",4,IF('入力（１部）'!H74="ﾍﾞｽﾄ３２",3,IF('入力（１部）'!H74="ﾍﾞｽﾄ６４",2,IF('入力（１部）'!H74="出場",1,0))))))))</f>
        <v>0</v>
      </c>
      <c r="H40" s="48">
        <f>IF('入力（１部）'!H75="優勝",8,IF('入力（１部）'!H75="２位",7,IF('入力（１部）'!H75="ﾍﾞｽﾄ４",6,IF('入力（１部）'!H75="ﾍﾞｽﾄ８",5,IF('入力（１部）'!H75="ﾍﾞｽﾄ１６",4,IF('入力（１部）'!H75="ﾍﾞｽﾄ３２",3,IF('入力（１部）'!H75="ﾍﾞｽﾄ６４",2,IF('入力（１部）'!H75="出場",1,0))))))))</f>
        <v>0</v>
      </c>
      <c r="I40" s="48">
        <f>IF('入力（１部）'!I74="優勝",8,IF('入力（１部）'!I74="２位",7,IF('入力（１部）'!I74="ﾍﾞｽﾄ４",6,IF('入力（１部）'!I74="ﾍﾞｽﾄ８",5,IF('入力（１部）'!I74="ﾍﾞｽﾄ１６",4,IF('入力（１部）'!I74="ﾍﾞｽﾄ３２",3,IF('入力（１部）'!I74="ﾍﾞｽﾄ６４",2,IF('入力（１部）'!I74="出場",1,0))))))))</f>
        <v>0</v>
      </c>
      <c r="J40" s="48">
        <f>IF('入力（１部）'!I75="優勝",8,IF('入力（１部）'!I75="２位",7,IF('入力（１部）'!I75="ﾍﾞｽﾄ４",6,IF('入力（１部）'!I75="ﾍﾞｽﾄ８",5,IF('入力（１部）'!I75="ﾍﾞｽﾄ１６",4,IF('入力（１部）'!I75="ﾍﾞｽﾄ３２",3,IF('入力（１部）'!I75="ﾍﾞｽﾄ６４",2,IF('入力（１部）'!I75="出場",1,0))))))))</f>
        <v>0</v>
      </c>
      <c r="K40" s="50">
        <f t="shared" si="0"/>
        <v>0</v>
      </c>
      <c r="L40" s="51"/>
      <c r="M40" s="52">
        <f t="shared" si="1"/>
      </c>
    </row>
    <row r="41" spans="1:13" ht="18" customHeight="1">
      <c r="A41" s="2">
        <v>33</v>
      </c>
      <c r="B41" s="48">
        <f>IF('入力（１部）'!C76="","",'入力（１部）'!C76)</f>
      </c>
      <c r="C41" s="48">
        <f>IF('入力（１部）'!F76="",IF('入力（１部）'!F77="","",'入力（１部）'!F76&amp;"・"&amp;'入力（１部）'!F77),'入力（１部）'!F76&amp;"・"&amp;'入力（１部）'!F77)</f>
      </c>
      <c r="D41" s="49">
        <f>IF('入力（１部）'!G76="","",'入力（１部）'!G76)</f>
      </c>
      <c r="E41" s="49">
        <f>IF('入力（１部）'!G77="","",'入力（１部）'!G77)</f>
      </c>
      <c r="F41" s="48">
        <f>IF('入力（１部）'!D76="","",'入力（１部）'!D76)</f>
      </c>
      <c r="G41" s="48">
        <f>IF('入力（１部）'!H76="優勝",8,IF('入力（１部）'!H76="２位",7,IF('入力（１部）'!H76="ﾍﾞｽﾄ４",6,IF('入力（１部）'!H76="ﾍﾞｽﾄ８",5,IF('入力（１部）'!H76="ﾍﾞｽﾄ１６",4,IF('入力（１部）'!H76="ﾍﾞｽﾄ３２",3,IF('入力（１部）'!H76="ﾍﾞｽﾄ６４",2,IF('入力（１部）'!H76="出場",1,0))))))))</f>
        <v>0</v>
      </c>
      <c r="H41" s="48">
        <f>IF('入力（１部）'!H77="優勝",8,IF('入力（１部）'!H77="２位",7,IF('入力（１部）'!H77="ﾍﾞｽﾄ４",6,IF('入力（１部）'!H77="ﾍﾞｽﾄ８",5,IF('入力（１部）'!H77="ﾍﾞｽﾄ１６",4,IF('入力（１部）'!H77="ﾍﾞｽﾄ３２",3,IF('入力（１部）'!H77="ﾍﾞｽﾄ６４",2,IF('入力（１部）'!H77="出場",1,0))))))))</f>
        <v>0</v>
      </c>
      <c r="I41" s="48">
        <f>IF('入力（１部）'!I76="優勝",8,IF('入力（１部）'!I76="２位",7,IF('入力（１部）'!I76="ﾍﾞｽﾄ４",6,IF('入力（１部）'!I76="ﾍﾞｽﾄ８",5,IF('入力（１部）'!I76="ﾍﾞｽﾄ１６",4,IF('入力（１部）'!I76="ﾍﾞｽﾄ３２",3,IF('入力（１部）'!I76="ﾍﾞｽﾄ６４",2,IF('入力（１部）'!I76="出場",1,0))))))))</f>
        <v>0</v>
      </c>
      <c r="J41" s="48">
        <f>IF('入力（１部）'!I77="優勝",8,IF('入力（１部）'!I77="２位",7,IF('入力（１部）'!I77="ﾍﾞｽﾄ４",6,IF('入力（１部）'!I77="ﾍﾞｽﾄ８",5,IF('入力（１部）'!I77="ﾍﾞｽﾄ１６",4,IF('入力（１部）'!I77="ﾍﾞｽﾄ３２",3,IF('入力（１部）'!I77="ﾍﾞｽﾄ６４",2,IF('入力（１部）'!I77="出場",1,0))))))))</f>
        <v>0</v>
      </c>
      <c r="K41" s="50">
        <f aca="true" t="shared" si="2" ref="K41:K72">SUM(G41:J41)</f>
        <v>0</v>
      </c>
      <c r="L41" s="51"/>
      <c r="M41" s="52">
        <f aca="true" t="shared" si="3" ref="M41:M72">IF(B41="","","("&amp;$M$4&amp;B41&amp;")")</f>
      </c>
    </row>
    <row r="42" spans="1:13" ht="18" customHeight="1">
      <c r="A42" s="2">
        <v>34</v>
      </c>
      <c r="B42" s="48">
        <f>IF('入力（１部）'!C78="","",'入力（１部）'!C78)</f>
      </c>
      <c r="C42" s="48">
        <f>IF('入力（１部）'!F78="",IF('入力（１部）'!F79="","",'入力（１部）'!F78&amp;"・"&amp;'入力（１部）'!F79),'入力（１部）'!F78&amp;"・"&amp;'入力（１部）'!F79)</f>
      </c>
      <c r="D42" s="49">
        <f>IF('入力（１部）'!G78="","",'入力（１部）'!G78)</f>
      </c>
      <c r="E42" s="49">
        <f>IF('入力（１部）'!G79="","",'入力（１部）'!G79)</f>
      </c>
      <c r="F42" s="48">
        <f>IF('入力（１部）'!D78="","",'入力（１部）'!D78)</f>
      </c>
      <c r="G42" s="48">
        <f>IF('入力（１部）'!H78="優勝",8,IF('入力（１部）'!H78="２位",7,IF('入力（１部）'!H78="ﾍﾞｽﾄ４",6,IF('入力（１部）'!H78="ﾍﾞｽﾄ８",5,IF('入力（１部）'!H78="ﾍﾞｽﾄ１６",4,IF('入力（１部）'!H78="ﾍﾞｽﾄ３２",3,IF('入力（１部）'!H78="ﾍﾞｽﾄ６４",2,IF('入力（１部）'!H78="出場",1,0))))))))</f>
        <v>0</v>
      </c>
      <c r="H42" s="48">
        <f>IF('入力（１部）'!H79="優勝",8,IF('入力（１部）'!H79="２位",7,IF('入力（１部）'!H79="ﾍﾞｽﾄ４",6,IF('入力（１部）'!H79="ﾍﾞｽﾄ８",5,IF('入力（１部）'!H79="ﾍﾞｽﾄ１６",4,IF('入力（１部）'!H79="ﾍﾞｽﾄ３２",3,IF('入力（１部）'!H79="ﾍﾞｽﾄ６４",2,IF('入力（１部）'!H79="出場",1,0))))))))</f>
        <v>0</v>
      </c>
      <c r="I42" s="48">
        <f>IF('入力（１部）'!I78="優勝",8,IF('入力（１部）'!I78="２位",7,IF('入力（１部）'!I78="ﾍﾞｽﾄ４",6,IF('入力（１部）'!I78="ﾍﾞｽﾄ８",5,IF('入力（１部）'!I78="ﾍﾞｽﾄ１６",4,IF('入力（１部）'!I78="ﾍﾞｽﾄ３２",3,IF('入力（１部）'!I78="ﾍﾞｽﾄ６４",2,IF('入力（１部）'!I78="出場",1,0))))))))</f>
        <v>0</v>
      </c>
      <c r="J42" s="48">
        <f>IF('入力（１部）'!I79="優勝",8,IF('入力（１部）'!I79="２位",7,IF('入力（１部）'!I79="ﾍﾞｽﾄ４",6,IF('入力（１部）'!I79="ﾍﾞｽﾄ８",5,IF('入力（１部）'!I79="ﾍﾞｽﾄ１６",4,IF('入力（１部）'!I79="ﾍﾞｽﾄ３２",3,IF('入力（１部）'!I79="ﾍﾞｽﾄ６４",2,IF('入力（１部）'!I79="出場",1,0))))))))</f>
        <v>0</v>
      </c>
      <c r="K42" s="50">
        <f t="shared" si="2"/>
        <v>0</v>
      </c>
      <c r="L42" s="51"/>
      <c r="M42" s="52">
        <f t="shared" si="3"/>
      </c>
    </row>
    <row r="43" spans="1:13" ht="18" customHeight="1">
      <c r="A43" s="2">
        <v>35</v>
      </c>
      <c r="B43" s="48">
        <f>IF('入力（１部）'!C80="","",'入力（１部）'!C80)</f>
      </c>
      <c r="C43" s="48">
        <f>IF('入力（１部）'!F80="",IF('入力（１部）'!F81="","",'入力（１部）'!F80&amp;"・"&amp;'入力（１部）'!F81),'入力（１部）'!F80&amp;"・"&amp;'入力（１部）'!F81)</f>
      </c>
      <c r="D43" s="49">
        <f>IF('入力（１部）'!G80="","",'入力（１部）'!G80)</f>
      </c>
      <c r="E43" s="49">
        <f>IF('入力（１部）'!G81="","",'入力（１部）'!G81)</f>
      </c>
      <c r="F43" s="48">
        <f>IF('入力（１部）'!D80="","",'入力（１部）'!D80)</f>
      </c>
      <c r="G43" s="48">
        <f>IF('入力（１部）'!H80="優勝",8,IF('入力（１部）'!H80="２位",7,IF('入力（１部）'!H80="ﾍﾞｽﾄ４",6,IF('入力（１部）'!H80="ﾍﾞｽﾄ８",5,IF('入力（１部）'!H80="ﾍﾞｽﾄ１６",4,IF('入力（１部）'!H80="ﾍﾞｽﾄ３２",3,IF('入力（１部）'!H80="ﾍﾞｽﾄ６４",2,IF('入力（１部）'!H80="出場",1,0))))))))</f>
        <v>0</v>
      </c>
      <c r="H43" s="48">
        <f>IF('入力（１部）'!H81="優勝",8,IF('入力（１部）'!H81="２位",7,IF('入力（１部）'!H81="ﾍﾞｽﾄ４",6,IF('入力（１部）'!H81="ﾍﾞｽﾄ８",5,IF('入力（１部）'!H81="ﾍﾞｽﾄ１６",4,IF('入力（１部）'!H81="ﾍﾞｽﾄ３２",3,IF('入力（１部）'!H81="ﾍﾞｽﾄ６４",2,IF('入力（１部）'!H81="出場",1,0))))))))</f>
        <v>0</v>
      </c>
      <c r="I43" s="48">
        <f>IF('入力（１部）'!I80="優勝",8,IF('入力（１部）'!I80="２位",7,IF('入力（１部）'!I80="ﾍﾞｽﾄ４",6,IF('入力（１部）'!I80="ﾍﾞｽﾄ８",5,IF('入力（１部）'!I80="ﾍﾞｽﾄ１６",4,IF('入力（１部）'!I80="ﾍﾞｽﾄ３２",3,IF('入力（１部）'!I80="ﾍﾞｽﾄ６４",2,IF('入力（１部）'!I80="出場",1,0))))))))</f>
        <v>0</v>
      </c>
      <c r="J43" s="48">
        <f>IF('入力（１部）'!I81="優勝",8,IF('入力（１部）'!I81="２位",7,IF('入力（１部）'!I81="ﾍﾞｽﾄ４",6,IF('入力（１部）'!I81="ﾍﾞｽﾄ８",5,IF('入力（１部）'!I81="ﾍﾞｽﾄ１６",4,IF('入力（１部）'!I81="ﾍﾞｽﾄ３２",3,IF('入力（１部）'!I81="ﾍﾞｽﾄ６４",2,IF('入力（１部）'!I81="出場",1,0))))))))</f>
        <v>0</v>
      </c>
      <c r="K43" s="50">
        <f t="shared" si="2"/>
        <v>0</v>
      </c>
      <c r="L43" s="51"/>
      <c r="M43" s="52">
        <f t="shared" si="3"/>
      </c>
    </row>
    <row r="44" spans="1:13" ht="18" customHeight="1">
      <c r="A44" s="2">
        <v>36</v>
      </c>
      <c r="B44" s="48">
        <f>IF('入力（１部）'!C82="","",'入力（１部）'!C82)</f>
      </c>
      <c r="C44" s="48">
        <f>IF('入力（１部）'!F82="",IF('入力（１部）'!F83="","",'入力（１部）'!F82&amp;"・"&amp;'入力（１部）'!F83),'入力（１部）'!F82&amp;"・"&amp;'入力（１部）'!F83)</f>
      </c>
      <c r="D44" s="49">
        <f>IF('入力（１部）'!G82="","",'入力（１部）'!G82)</f>
      </c>
      <c r="E44" s="49">
        <f>IF('入力（１部）'!G83="","",'入力（１部）'!G83)</f>
      </c>
      <c r="F44" s="48">
        <f>IF('入力（１部）'!D82="","",'入力（１部）'!D82)</f>
      </c>
      <c r="G44" s="48">
        <f>IF('入力（１部）'!H82="優勝",8,IF('入力（１部）'!H82="２位",7,IF('入力（１部）'!H82="ﾍﾞｽﾄ４",6,IF('入力（１部）'!H82="ﾍﾞｽﾄ８",5,IF('入力（１部）'!H82="ﾍﾞｽﾄ１６",4,IF('入力（１部）'!H82="ﾍﾞｽﾄ３２",3,IF('入力（１部）'!H82="ﾍﾞｽﾄ６４",2,IF('入力（１部）'!H82="出場",1,0))))))))</f>
        <v>0</v>
      </c>
      <c r="H44" s="48">
        <f>IF('入力（１部）'!H83="優勝",8,IF('入力（１部）'!H83="２位",7,IF('入力（１部）'!H83="ﾍﾞｽﾄ４",6,IF('入力（１部）'!H83="ﾍﾞｽﾄ８",5,IF('入力（１部）'!H83="ﾍﾞｽﾄ１６",4,IF('入力（１部）'!H83="ﾍﾞｽﾄ３２",3,IF('入力（１部）'!H83="ﾍﾞｽﾄ６４",2,IF('入力（１部）'!H83="出場",1,0))))))))</f>
        <v>0</v>
      </c>
      <c r="I44" s="48">
        <f>IF('入力（１部）'!I82="優勝",8,IF('入力（１部）'!I82="２位",7,IF('入力（１部）'!I82="ﾍﾞｽﾄ４",6,IF('入力（１部）'!I82="ﾍﾞｽﾄ８",5,IF('入力（１部）'!I82="ﾍﾞｽﾄ１６",4,IF('入力（１部）'!I82="ﾍﾞｽﾄ３２",3,IF('入力（１部）'!I82="ﾍﾞｽﾄ６４",2,IF('入力（１部）'!I82="出場",1,0))))))))</f>
        <v>0</v>
      </c>
      <c r="J44" s="48">
        <f>IF('入力（１部）'!I83="優勝",8,IF('入力（１部）'!I83="２位",7,IF('入力（１部）'!I83="ﾍﾞｽﾄ４",6,IF('入力（１部）'!I83="ﾍﾞｽﾄ８",5,IF('入力（１部）'!I83="ﾍﾞｽﾄ１６",4,IF('入力（１部）'!I83="ﾍﾞｽﾄ３２",3,IF('入力（１部）'!I83="ﾍﾞｽﾄ６４",2,IF('入力（１部）'!I83="出場",1,0))))))))</f>
        <v>0</v>
      </c>
      <c r="K44" s="50">
        <f t="shared" si="2"/>
        <v>0</v>
      </c>
      <c r="L44" s="51"/>
      <c r="M44" s="52">
        <f t="shared" si="3"/>
      </c>
    </row>
    <row r="45" spans="1:13" ht="18" customHeight="1">
      <c r="A45" s="2">
        <v>37</v>
      </c>
      <c r="B45" s="48">
        <f>IF('入力（１部）'!C84="","",'入力（１部）'!C84)</f>
      </c>
      <c r="C45" s="48">
        <f>IF('入力（１部）'!F84="",IF('入力（１部）'!F85="","",'入力（１部）'!F84&amp;"・"&amp;'入力（１部）'!F85),'入力（１部）'!F84&amp;"・"&amp;'入力（１部）'!F85)</f>
      </c>
      <c r="D45" s="49">
        <f>IF('入力（１部）'!G84="","",'入力（１部）'!G84)</f>
      </c>
      <c r="E45" s="49">
        <f>IF('入力（１部）'!G85="","",'入力（１部）'!G85)</f>
      </c>
      <c r="F45" s="48">
        <f>IF('入力（１部）'!D84="","",'入力（１部）'!D84)</f>
      </c>
      <c r="G45" s="48">
        <f>IF('入力（１部）'!H84="優勝",8,IF('入力（１部）'!H84="２位",7,IF('入力（１部）'!H84="ﾍﾞｽﾄ４",6,IF('入力（１部）'!H84="ﾍﾞｽﾄ８",5,IF('入力（１部）'!H84="ﾍﾞｽﾄ１６",4,IF('入力（１部）'!H84="ﾍﾞｽﾄ３２",3,IF('入力（１部）'!H84="ﾍﾞｽﾄ６４",2,IF('入力（１部）'!H84="出場",1,0))))))))</f>
        <v>0</v>
      </c>
      <c r="H45" s="48">
        <f>IF('入力（１部）'!H85="優勝",8,IF('入力（１部）'!H85="２位",7,IF('入力（１部）'!H85="ﾍﾞｽﾄ４",6,IF('入力（１部）'!H85="ﾍﾞｽﾄ８",5,IF('入力（１部）'!H85="ﾍﾞｽﾄ１６",4,IF('入力（１部）'!H85="ﾍﾞｽﾄ３２",3,IF('入力（１部）'!H85="ﾍﾞｽﾄ６４",2,IF('入力（１部）'!H85="出場",1,0))))))))</f>
        <v>0</v>
      </c>
      <c r="I45" s="48">
        <f>IF('入力（１部）'!I84="優勝",8,IF('入力（１部）'!I84="２位",7,IF('入力（１部）'!I84="ﾍﾞｽﾄ４",6,IF('入力（１部）'!I84="ﾍﾞｽﾄ８",5,IF('入力（１部）'!I84="ﾍﾞｽﾄ１６",4,IF('入力（１部）'!I84="ﾍﾞｽﾄ３２",3,IF('入力（１部）'!I84="ﾍﾞｽﾄ６４",2,IF('入力（１部）'!I84="出場",1,0))))))))</f>
        <v>0</v>
      </c>
      <c r="J45" s="48">
        <f>IF('入力（１部）'!I85="優勝",8,IF('入力（１部）'!I85="２位",7,IF('入力（１部）'!I85="ﾍﾞｽﾄ４",6,IF('入力（１部）'!I85="ﾍﾞｽﾄ８",5,IF('入力（１部）'!I85="ﾍﾞｽﾄ１６",4,IF('入力（１部）'!I85="ﾍﾞｽﾄ３２",3,IF('入力（１部）'!I85="ﾍﾞｽﾄ６４",2,IF('入力（１部）'!I85="出場",1,0))))))))</f>
        <v>0</v>
      </c>
      <c r="K45" s="50">
        <f t="shared" si="2"/>
        <v>0</v>
      </c>
      <c r="L45" s="51"/>
      <c r="M45" s="52">
        <f t="shared" si="3"/>
      </c>
    </row>
    <row r="46" spans="1:13" ht="18" customHeight="1">
      <c r="A46" s="2">
        <v>38</v>
      </c>
      <c r="B46" s="48">
        <f>IF('入力（１部）'!C86="","",'入力（１部）'!C86)</f>
      </c>
      <c r="C46" s="48">
        <f>IF('入力（１部）'!F86="",IF('入力（１部）'!F87="","",'入力（１部）'!F86&amp;"・"&amp;'入力（１部）'!F87),'入力（１部）'!F86&amp;"・"&amp;'入力（１部）'!F87)</f>
      </c>
      <c r="D46" s="49">
        <f>IF('入力（１部）'!G86="","",'入力（１部）'!G86)</f>
      </c>
      <c r="E46" s="49">
        <f>IF('入力（１部）'!G87="","",'入力（１部）'!G87)</f>
      </c>
      <c r="F46" s="48">
        <f>IF('入力（１部）'!D86="","",'入力（１部）'!D86)</f>
      </c>
      <c r="G46" s="48">
        <f>IF('入力（１部）'!H86="優勝",8,IF('入力（１部）'!H86="２位",7,IF('入力（１部）'!H86="ﾍﾞｽﾄ４",6,IF('入力（１部）'!H86="ﾍﾞｽﾄ８",5,IF('入力（１部）'!H86="ﾍﾞｽﾄ１６",4,IF('入力（１部）'!H86="ﾍﾞｽﾄ３２",3,IF('入力（１部）'!H86="ﾍﾞｽﾄ６４",2,IF('入力（１部）'!H86="出場",1,0))))))))</f>
        <v>0</v>
      </c>
      <c r="H46" s="48">
        <f>IF('入力（１部）'!H87="優勝",8,IF('入力（１部）'!H87="２位",7,IF('入力（１部）'!H87="ﾍﾞｽﾄ４",6,IF('入力（１部）'!H87="ﾍﾞｽﾄ８",5,IF('入力（１部）'!H87="ﾍﾞｽﾄ１６",4,IF('入力（１部）'!H87="ﾍﾞｽﾄ３２",3,IF('入力（１部）'!H87="ﾍﾞｽﾄ６４",2,IF('入力（１部）'!H87="出場",1,0))))))))</f>
        <v>0</v>
      </c>
      <c r="I46" s="48">
        <f>IF('入力（１部）'!I86="優勝",8,IF('入力（１部）'!I86="２位",7,IF('入力（１部）'!I86="ﾍﾞｽﾄ４",6,IF('入力（１部）'!I86="ﾍﾞｽﾄ８",5,IF('入力（１部）'!I86="ﾍﾞｽﾄ１６",4,IF('入力（１部）'!I86="ﾍﾞｽﾄ３２",3,IF('入力（１部）'!I86="ﾍﾞｽﾄ６４",2,IF('入力（１部）'!I86="出場",1,0))))))))</f>
        <v>0</v>
      </c>
      <c r="J46" s="48">
        <f>IF('入力（１部）'!I87="優勝",8,IF('入力（１部）'!I87="２位",7,IF('入力（１部）'!I87="ﾍﾞｽﾄ４",6,IF('入力（１部）'!I87="ﾍﾞｽﾄ８",5,IF('入力（１部）'!I87="ﾍﾞｽﾄ１６",4,IF('入力（１部）'!I87="ﾍﾞｽﾄ３２",3,IF('入力（１部）'!I87="ﾍﾞｽﾄ６４",2,IF('入力（１部）'!I87="出場",1,0))))))))</f>
        <v>0</v>
      </c>
      <c r="K46" s="50">
        <f t="shared" si="2"/>
        <v>0</v>
      </c>
      <c r="L46" s="51"/>
      <c r="M46" s="52">
        <f t="shared" si="3"/>
      </c>
    </row>
    <row r="47" spans="1:13" ht="18" customHeight="1">
      <c r="A47" s="2">
        <v>39</v>
      </c>
      <c r="B47" s="48">
        <f>IF('入力（１部）'!C88="","",'入力（１部）'!C88)</f>
      </c>
      <c r="C47" s="48">
        <f>IF('入力（１部）'!F88="",IF('入力（１部）'!F89="","",'入力（１部）'!F88&amp;"・"&amp;'入力（１部）'!F89),'入力（１部）'!F88&amp;"・"&amp;'入力（１部）'!F89)</f>
      </c>
      <c r="D47" s="49">
        <f>IF('入力（１部）'!G88="","",'入力（１部）'!G88)</f>
      </c>
      <c r="E47" s="49">
        <f>IF('入力（１部）'!G89="","",'入力（１部）'!G89)</f>
      </c>
      <c r="F47" s="48">
        <f>IF('入力（１部）'!D88="","",'入力（１部）'!D88)</f>
      </c>
      <c r="G47" s="48">
        <f>IF('入力（１部）'!H88="優勝",8,IF('入力（１部）'!H88="２位",7,IF('入力（１部）'!H88="ﾍﾞｽﾄ４",6,IF('入力（１部）'!H88="ﾍﾞｽﾄ８",5,IF('入力（１部）'!H88="ﾍﾞｽﾄ１６",4,IF('入力（１部）'!H88="ﾍﾞｽﾄ３２",3,IF('入力（１部）'!H88="ﾍﾞｽﾄ６４",2,IF('入力（１部）'!H88="出場",1,0))))))))</f>
        <v>0</v>
      </c>
      <c r="H47" s="48">
        <f>IF('入力（１部）'!H89="優勝",8,IF('入力（１部）'!H89="２位",7,IF('入力（１部）'!H89="ﾍﾞｽﾄ４",6,IF('入力（１部）'!H89="ﾍﾞｽﾄ８",5,IF('入力（１部）'!H89="ﾍﾞｽﾄ１６",4,IF('入力（１部）'!H89="ﾍﾞｽﾄ３２",3,IF('入力（１部）'!H89="ﾍﾞｽﾄ６４",2,IF('入力（１部）'!H89="出場",1,0))))))))</f>
        <v>0</v>
      </c>
      <c r="I47" s="48">
        <f>IF('入力（１部）'!I88="優勝",8,IF('入力（１部）'!I88="２位",7,IF('入力（１部）'!I88="ﾍﾞｽﾄ４",6,IF('入力（１部）'!I88="ﾍﾞｽﾄ８",5,IF('入力（１部）'!I88="ﾍﾞｽﾄ１６",4,IF('入力（１部）'!I88="ﾍﾞｽﾄ３２",3,IF('入力（１部）'!I88="ﾍﾞｽﾄ６４",2,IF('入力（１部）'!I88="出場",1,0))))))))</f>
        <v>0</v>
      </c>
      <c r="J47" s="48">
        <f>IF('入力（１部）'!I89="優勝",8,IF('入力（１部）'!I89="２位",7,IF('入力（１部）'!I89="ﾍﾞｽﾄ４",6,IF('入力（１部）'!I89="ﾍﾞｽﾄ８",5,IF('入力（１部）'!I89="ﾍﾞｽﾄ１６",4,IF('入力（１部）'!I89="ﾍﾞｽﾄ３２",3,IF('入力（１部）'!I89="ﾍﾞｽﾄ６４",2,IF('入力（１部）'!I89="出場",1,0))))))))</f>
        <v>0</v>
      </c>
      <c r="K47" s="50">
        <f t="shared" si="2"/>
        <v>0</v>
      </c>
      <c r="L47" s="51"/>
      <c r="M47" s="52">
        <f t="shared" si="3"/>
      </c>
    </row>
    <row r="48" spans="1:13" ht="18" customHeight="1">
      <c r="A48" s="2">
        <v>40</v>
      </c>
      <c r="B48" s="48">
        <f>IF('入力（１部）'!C90="","",'入力（１部）'!C90)</f>
      </c>
      <c r="C48" s="48">
        <f>IF('入力（１部）'!F90="",IF('入力（１部）'!F91="","",'入力（１部）'!F90&amp;"・"&amp;'入力（１部）'!F91),'入力（１部）'!F90&amp;"・"&amp;'入力（１部）'!F91)</f>
      </c>
      <c r="D48" s="49">
        <f>IF('入力（１部）'!G90="","",'入力（１部）'!G90)</f>
      </c>
      <c r="E48" s="49">
        <f>IF('入力（１部）'!G91="","",'入力（１部）'!G91)</f>
      </c>
      <c r="F48" s="48">
        <f>IF('入力（１部）'!D90="","",'入力（１部）'!D90)</f>
      </c>
      <c r="G48" s="48">
        <f>IF('入力（１部）'!H90="優勝",8,IF('入力（１部）'!H90="２位",7,IF('入力（１部）'!H90="ﾍﾞｽﾄ４",6,IF('入力（１部）'!H90="ﾍﾞｽﾄ８",5,IF('入力（１部）'!H90="ﾍﾞｽﾄ１６",4,IF('入力（１部）'!H90="ﾍﾞｽﾄ３２",3,IF('入力（１部）'!H90="ﾍﾞｽﾄ６４",2,IF('入力（１部）'!H90="出場",1,0))))))))</f>
        <v>0</v>
      </c>
      <c r="H48" s="48">
        <f>IF('入力（１部）'!H91="優勝",8,IF('入力（１部）'!H91="２位",7,IF('入力（１部）'!H91="ﾍﾞｽﾄ４",6,IF('入力（１部）'!H91="ﾍﾞｽﾄ８",5,IF('入力（１部）'!H91="ﾍﾞｽﾄ１６",4,IF('入力（１部）'!H91="ﾍﾞｽﾄ３２",3,IF('入力（１部）'!H91="ﾍﾞｽﾄ６４",2,IF('入力（１部）'!H91="出場",1,0))))))))</f>
        <v>0</v>
      </c>
      <c r="I48" s="48">
        <f>IF('入力（１部）'!I90="優勝",8,IF('入力（１部）'!I90="２位",7,IF('入力（１部）'!I90="ﾍﾞｽﾄ４",6,IF('入力（１部）'!I90="ﾍﾞｽﾄ８",5,IF('入力（１部）'!I90="ﾍﾞｽﾄ１６",4,IF('入力（１部）'!I90="ﾍﾞｽﾄ３２",3,IF('入力（１部）'!I90="ﾍﾞｽﾄ６４",2,IF('入力（１部）'!I90="出場",1,0))))))))</f>
        <v>0</v>
      </c>
      <c r="J48" s="48">
        <f>IF('入力（１部）'!I91="優勝",8,IF('入力（１部）'!I91="２位",7,IF('入力（１部）'!I91="ﾍﾞｽﾄ４",6,IF('入力（１部）'!I91="ﾍﾞｽﾄ８",5,IF('入力（１部）'!I91="ﾍﾞｽﾄ１６",4,IF('入力（１部）'!I91="ﾍﾞｽﾄ３２",3,IF('入力（１部）'!I91="ﾍﾞｽﾄ６４",2,IF('入力（１部）'!I91="出場",1,0))))))))</f>
        <v>0</v>
      </c>
      <c r="K48" s="50">
        <f t="shared" si="2"/>
        <v>0</v>
      </c>
      <c r="L48" s="51"/>
      <c r="M48" s="52">
        <f t="shared" si="3"/>
      </c>
    </row>
    <row r="49" spans="1:13" ht="18" customHeight="1">
      <c r="A49" s="2">
        <v>41</v>
      </c>
      <c r="B49" s="48">
        <f>IF('入力（１部）'!C92="","",'入力（１部）'!C92)</f>
      </c>
      <c r="C49" s="48">
        <f>IF('入力（１部）'!F92="",IF('入力（１部）'!F93="","",'入力（１部）'!F92&amp;"・"&amp;'入力（１部）'!F93),'入力（１部）'!F92&amp;"・"&amp;'入力（１部）'!F93)</f>
      </c>
      <c r="D49" s="49">
        <f>IF('入力（１部）'!G92="","",'入力（１部）'!G92)</f>
      </c>
      <c r="E49" s="49">
        <f>IF('入力（１部）'!G93="","",'入力（１部）'!G93)</f>
      </c>
      <c r="F49" s="48">
        <f>IF('入力（１部）'!D92="","",'入力（１部）'!D92)</f>
      </c>
      <c r="G49" s="48">
        <f>IF('入力（１部）'!H92="優勝",8,IF('入力（１部）'!H92="２位",7,IF('入力（１部）'!H92="ﾍﾞｽﾄ４",6,IF('入力（１部）'!H92="ﾍﾞｽﾄ８",5,IF('入力（１部）'!H92="ﾍﾞｽﾄ１６",4,IF('入力（１部）'!H92="ﾍﾞｽﾄ３２",3,IF('入力（１部）'!H92="ﾍﾞｽﾄ６４",2,IF('入力（１部）'!H92="出場",1,0))))))))</f>
        <v>0</v>
      </c>
      <c r="H49" s="48">
        <f>IF('入力（１部）'!H93="優勝",8,IF('入力（１部）'!H93="２位",7,IF('入力（１部）'!H93="ﾍﾞｽﾄ４",6,IF('入力（１部）'!H93="ﾍﾞｽﾄ８",5,IF('入力（１部）'!H93="ﾍﾞｽﾄ１６",4,IF('入力（１部）'!H93="ﾍﾞｽﾄ３２",3,IF('入力（１部）'!H93="ﾍﾞｽﾄ６４",2,IF('入力（１部）'!H93="出場",1,0))))))))</f>
        <v>0</v>
      </c>
      <c r="I49" s="48">
        <f>IF('入力（１部）'!I92="優勝",8,IF('入力（１部）'!I92="２位",7,IF('入力（１部）'!I92="ﾍﾞｽﾄ４",6,IF('入力（１部）'!I92="ﾍﾞｽﾄ８",5,IF('入力（１部）'!I92="ﾍﾞｽﾄ１６",4,IF('入力（１部）'!I92="ﾍﾞｽﾄ３２",3,IF('入力（１部）'!I92="ﾍﾞｽﾄ６４",2,IF('入力（１部）'!I92="出場",1,0))))))))</f>
        <v>0</v>
      </c>
      <c r="J49" s="48">
        <f>IF('入力（１部）'!I93="優勝",8,IF('入力（１部）'!I93="２位",7,IF('入力（１部）'!I93="ﾍﾞｽﾄ４",6,IF('入力（１部）'!I93="ﾍﾞｽﾄ８",5,IF('入力（１部）'!I93="ﾍﾞｽﾄ１６",4,IF('入力（１部）'!I93="ﾍﾞｽﾄ３２",3,IF('入力（１部）'!I93="ﾍﾞｽﾄ６４",2,IF('入力（１部）'!I93="出場",1,0))))))))</f>
        <v>0</v>
      </c>
      <c r="K49" s="50">
        <f t="shared" si="2"/>
        <v>0</v>
      </c>
      <c r="L49" s="51"/>
      <c r="M49" s="52">
        <f t="shared" si="3"/>
      </c>
    </row>
    <row r="50" spans="1:13" ht="18" customHeight="1">
      <c r="A50" s="2">
        <v>42</v>
      </c>
      <c r="B50" s="48">
        <f>IF('入力（１部）'!C94="","",'入力（１部）'!C94)</f>
      </c>
      <c r="C50" s="48">
        <f>IF('入力（１部）'!F94="",IF('入力（１部）'!F95="","",'入力（１部）'!F94&amp;"・"&amp;'入力（１部）'!F95),'入力（１部）'!F94&amp;"・"&amp;'入力（１部）'!F95)</f>
      </c>
      <c r="D50" s="49">
        <f>IF('入力（１部）'!G94="","",'入力（１部）'!G94)</f>
      </c>
      <c r="E50" s="49">
        <f>IF('入力（１部）'!G95="","",'入力（１部）'!G95)</f>
      </c>
      <c r="F50" s="48">
        <f>IF('入力（１部）'!D94="","",'入力（１部）'!D94)</f>
      </c>
      <c r="G50" s="48">
        <f>IF('入力（１部）'!H94="優勝",8,IF('入力（１部）'!H94="２位",7,IF('入力（１部）'!H94="ﾍﾞｽﾄ４",6,IF('入力（１部）'!H94="ﾍﾞｽﾄ８",5,IF('入力（１部）'!H94="ﾍﾞｽﾄ１６",4,IF('入力（１部）'!H94="ﾍﾞｽﾄ３２",3,IF('入力（１部）'!H94="ﾍﾞｽﾄ６４",2,IF('入力（１部）'!H94="出場",1,0))))))))</f>
        <v>0</v>
      </c>
      <c r="H50" s="48">
        <f>IF('入力（１部）'!H95="優勝",8,IF('入力（１部）'!H95="２位",7,IF('入力（１部）'!H95="ﾍﾞｽﾄ４",6,IF('入力（１部）'!H95="ﾍﾞｽﾄ８",5,IF('入力（１部）'!H95="ﾍﾞｽﾄ１６",4,IF('入力（１部）'!H95="ﾍﾞｽﾄ３２",3,IF('入力（１部）'!H95="ﾍﾞｽﾄ６４",2,IF('入力（１部）'!H95="出場",1,0))))))))</f>
        <v>0</v>
      </c>
      <c r="I50" s="48">
        <f>IF('入力（１部）'!I94="優勝",8,IF('入力（１部）'!I94="２位",7,IF('入力（１部）'!I94="ﾍﾞｽﾄ４",6,IF('入力（１部）'!I94="ﾍﾞｽﾄ８",5,IF('入力（１部）'!I94="ﾍﾞｽﾄ１６",4,IF('入力（１部）'!I94="ﾍﾞｽﾄ３２",3,IF('入力（１部）'!I94="ﾍﾞｽﾄ６４",2,IF('入力（１部）'!I94="出場",1,0))))))))</f>
        <v>0</v>
      </c>
      <c r="J50" s="48">
        <f>IF('入力（１部）'!I95="優勝",8,IF('入力（１部）'!I95="２位",7,IF('入力（１部）'!I95="ﾍﾞｽﾄ４",6,IF('入力（１部）'!I95="ﾍﾞｽﾄ８",5,IF('入力（１部）'!I95="ﾍﾞｽﾄ１６",4,IF('入力（１部）'!I95="ﾍﾞｽﾄ３２",3,IF('入力（１部）'!I95="ﾍﾞｽﾄ６４",2,IF('入力（１部）'!I95="出場",1,0))))))))</f>
        <v>0</v>
      </c>
      <c r="K50" s="50">
        <f t="shared" si="2"/>
        <v>0</v>
      </c>
      <c r="L50" s="51"/>
      <c r="M50" s="52">
        <f t="shared" si="3"/>
      </c>
    </row>
    <row r="51" spans="1:13" ht="18" customHeight="1">
      <c r="A51" s="2">
        <v>43</v>
      </c>
      <c r="B51" s="48">
        <f>IF('入力（１部）'!C96="","",'入力（１部）'!C96)</f>
      </c>
      <c r="C51" s="48">
        <f>IF('入力（１部）'!F96="",IF('入力（１部）'!F97="","",'入力（１部）'!F96&amp;"・"&amp;'入力（１部）'!F97),'入力（１部）'!F96&amp;"・"&amp;'入力（１部）'!F97)</f>
      </c>
      <c r="D51" s="49">
        <f>IF('入力（１部）'!G96="","",'入力（１部）'!G96)</f>
      </c>
      <c r="E51" s="49">
        <f>IF('入力（１部）'!G97="","",'入力（１部）'!G97)</f>
      </c>
      <c r="F51" s="48">
        <f>IF('入力（１部）'!D96="","",'入力（１部）'!D96)</f>
      </c>
      <c r="G51" s="48">
        <f>IF('入力（１部）'!H96="優勝",8,IF('入力（１部）'!H96="２位",7,IF('入力（１部）'!H96="ﾍﾞｽﾄ４",6,IF('入力（１部）'!H96="ﾍﾞｽﾄ８",5,IF('入力（１部）'!H96="ﾍﾞｽﾄ１６",4,IF('入力（１部）'!H96="ﾍﾞｽﾄ３２",3,IF('入力（１部）'!H96="ﾍﾞｽﾄ６４",2,IF('入力（１部）'!H96="出場",1,0))))))))</f>
        <v>0</v>
      </c>
      <c r="H51" s="48">
        <f>IF('入力（１部）'!H97="優勝",8,IF('入力（１部）'!H97="２位",7,IF('入力（１部）'!H97="ﾍﾞｽﾄ４",6,IF('入力（１部）'!H97="ﾍﾞｽﾄ８",5,IF('入力（１部）'!H97="ﾍﾞｽﾄ１６",4,IF('入力（１部）'!H97="ﾍﾞｽﾄ３２",3,IF('入力（１部）'!H97="ﾍﾞｽﾄ６４",2,IF('入力（１部）'!H97="出場",1,0))))))))</f>
        <v>0</v>
      </c>
      <c r="I51" s="48">
        <f>IF('入力（１部）'!I96="優勝",8,IF('入力（１部）'!I96="２位",7,IF('入力（１部）'!I96="ﾍﾞｽﾄ４",6,IF('入力（１部）'!I96="ﾍﾞｽﾄ８",5,IF('入力（１部）'!I96="ﾍﾞｽﾄ１６",4,IF('入力（１部）'!I96="ﾍﾞｽﾄ３２",3,IF('入力（１部）'!I96="ﾍﾞｽﾄ６４",2,IF('入力（１部）'!I96="出場",1,0))))))))</f>
        <v>0</v>
      </c>
      <c r="J51" s="48">
        <f>IF('入力（１部）'!I97="優勝",8,IF('入力（１部）'!I97="２位",7,IF('入力（１部）'!I97="ﾍﾞｽﾄ４",6,IF('入力（１部）'!I97="ﾍﾞｽﾄ８",5,IF('入力（１部）'!I97="ﾍﾞｽﾄ１６",4,IF('入力（１部）'!I97="ﾍﾞｽﾄ３２",3,IF('入力（１部）'!I97="ﾍﾞｽﾄ６４",2,IF('入力（１部）'!I97="出場",1,0))))))))</f>
        <v>0</v>
      </c>
      <c r="K51" s="50">
        <f t="shared" si="2"/>
        <v>0</v>
      </c>
      <c r="L51" s="51"/>
      <c r="M51" s="52">
        <f t="shared" si="3"/>
      </c>
    </row>
    <row r="52" spans="1:13" ht="18" customHeight="1">
      <c r="A52" s="2">
        <v>44</v>
      </c>
      <c r="B52" s="48">
        <f>IF('入力（１部）'!C98="","",'入力（１部）'!C98)</f>
      </c>
      <c r="C52" s="48">
        <f>IF('入力（１部）'!F98="",IF('入力（１部）'!F99="","",'入力（１部）'!F98&amp;"・"&amp;'入力（１部）'!F99),'入力（１部）'!F98&amp;"・"&amp;'入力（１部）'!F99)</f>
      </c>
      <c r="D52" s="49">
        <f>IF('入力（１部）'!G98="","",'入力（１部）'!G98)</f>
      </c>
      <c r="E52" s="49">
        <f>IF('入力（１部）'!G99="","",'入力（１部）'!G99)</f>
      </c>
      <c r="F52" s="48">
        <f>IF('入力（１部）'!D98="","",'入力（１部）'!D98)</f>
      </c>
      <c r="G52" s="48">
        <f>IF('入力（１部）'!H98="優勝",8,IF('入力（１部）'!H98="２位",7,IF('入力（１部）'!H98="ﾍﾞｽﾄ４",6,IF('入力（１部）'!H98="ﾍﾞｽﾄ８",5,IF('入力（１部）'!H98="ﾍﾞｽﾄ１６",4,IF('入力（１部）'!H98="ﾍﾞｽﾄ３２",3,IF('入力（１部）'!H98="ﾍﾞｽﾄ６４",2,IF('入力（１部）'!H98="出場",1,0))))))))</f>
        <v>0</v>
      </c>
      <c r="H52" s="48">
        <f>IF('入力（１部）'!H99="優勝",8,IF('入力（１部）'!H99="２位",7,IF('入力（１部）'!H99="ﾍﾞｽﾄ４",6,IF('入力（１部）'!H99="ﾍﾞｽﾄ８",5,IF('入力（１部）'!H99="ﾍﾞｽﾄ１６",4,IF('入力（１部）'!H99="ﾍﾞｽﾄ３２",3,IF('入力（１部）'!H99="ﾍﾞｽﾄ６４",2,IF('入力（１部）'!H99="出場",1,0))))))))</f>
        <v>0</v>
      </c>
      <c r="I52" s="48">
        <f>IF('入力（１部）'!I98="優勝",8,IF('入力（１部）'!I98="２位",7,IF('入力（１部）'!I98="ﾍﾞｽﾄ４",6,IF('入力（１部）'!I98="ﾍﾞｽﾄ８",5,IF('入力（１部）'!I98="ﾍﾞｽﾄ１６",4,IF('入力（１部）'!I98="ﾍﾞｽﾄ３２",3,IF('入力（１部）'!I98="ﾍﾞｽﾄ６４",2,IF('入力（１部）'!I98="出場",1,0))))))))</f>
        <v>0</v>
      </c>
      <c r="J52" s="48">
        <f>IF('入力（１部）'!I99="優勝",8,IF('入力（１部）'!I99="２位",7,IF('入力（１部）'!I99="ﾍﾞｽﾄ４",6,IF('入力（１部）'!I99="ﾍﾞｽﾄ８",5,IF('入力（１部）'!I99="ﾍﾞｽﾄ１６",4,IF('入力（１部）'!I99="ﾍﾞｽﾄ３２",3,IF('入力（１部）'!I99="ﾍﾞｽﾄ６４",2,IF('入力（１部）'!I99="出場",1,0))))))))</f>
        <v>0</v>
      </c>
      <c r="K52" s="50">
        <f t="shared" si="2"/>
        <v>0</v>
      </c>
      <c r="L52" s="51"/>
      <c r="M52" s="52">
        <f t="shared" si="3"/>
      </c>
    </row>
    <row r="53" spans="1:13" ht="18" customHeight="1">
      <c r="A53" s="2">
        <v>45</v>
      </c>
      <c r="B53" s="48">
        <f>IF('入力（１部）'!C100="","",'入力（１部）'!C100)</f>
      </c>
      <c r="C53" s="48">
        <f>IF('入力（１部）'!F100="",IF('入力（１部）'!F101="","",'入力（１部）'!F100&amp;"・"&amp;'入力（１部）'!F101),'入力（１部）'!F100&amp;"・"&amp;'入力（１部）'!F101)</f>
      </c>
      <c r="D53" s="49">
        <f>IF('入力（１部）'!G100="","",'入力（１部）'!G100)</f>
      </c>
      <c r="E53" s="49">
        <f>IF('入力（１部）'!G101="","",'入力（１部）'!G101)</f>
      </c>
      <c r="F53" s="48">
        <f>IF('入力（１部）'!D100="","",'入力（１部）'!D100)</f>
      </c>
      <c r="G53" s="48">
        <f>IF('入力（１部）'!H100="優勝",8,IF('入力（１部）'!H100="２位",7,IF('入力（１部）'!H100="ﾍﾞｽﾄ４",6,IF('入力（１部）'!H100="ﾍﾞｽﾄ８",5,IF('入力（１部）'!H100="ﾍﾞｽﾄ１６",4,IF('入力（１部）'!H100="ﾍﾞｽﾄ３２",3,IF('入力（１部）'!H100="ﾍﾞｽﾄ６４",2,IF('入力（１部）'!H100="出場",1,0))))))))</f>
        <v>0</v>
      </c>
      <c r="H53" s="48">
        <f>IF('入力（１部）'!H101="優勝",8,IF('入力（１部）'!H101="２位",7,IF('入力（１部）'!H101="ﾍﾞｽﾄ４",6,IF('入力（１部）'!H101="ﾍﾞｽﾄ８",5,IF('入力（１部）'!H101="ﾍﾞｽﾄ１６",4,IF('入力（１部）'!H101="ﾍﾞｽﾄ３２",3,IF('入力（１部）'!H101="ﾍﾞｽﾄ６４",2,IF('入力（１部）'!H101="出場",1,0))))))))</f>
        <v>0</v>
      </c>
      <c r="I53" s="48">
        <f>IF('入力（１部）'!I100="優勝",8,IF('入力（１部）'!I100="２位",7,IF('入力（１部）'!I100="ﾍﾞｽﾄ４",6,IF('入力（１部）'!I100="ﾍﾞｽﾄ８",5,IF('入力（１部）'!I100="ﾍﾞｽﾄ１６",4,IF('入力（１部）'!I100="ﾍﾞｽﾄ３２",3,IF('入力（１部）'!I100="ﾍﾞｽﾄ６４",2,IF('入力（１部）'!I100="出場",1,0))))))))</f>
        <v>0</v>
      </c>
      <c r="J53" s="48">
        <f>IF('入力（１部）'!I101="優勝",8,IF('入力（１部）'!I101="２位",7,IF('入力（１部）'!I101="ﾍﾞｽﾄ４",6,IF('入力（１部）'!I101="ﾍﾞｽﾄ８",5,IF('入力（１部）'!I101="ﾍﾞｽﾄ１６",4,IF('入力（１部）'!I101="ﾍﾞｽﾄ３２",3,IF('入力（１部）'!I101="ﾍﾞｽﾄ６４",2,IF('入力（１部）'!I101="出場",1,0))))))))</f>
        <v>0</v>
      </c>
      <c r="K53" s="50">
        <f t="shared" si="2"/>
        <v>0</v>
      </c>
      <c r="L53" s="51"/>
      <c r="M53" s="52">
        <f t="shared" si="3"/>
      </c>
    </row>
    <row r="54" spans="1:13" ht="18" customHeight="1">
      <c r="A54" s="2">
        <v>46</v>
      </c>
      <c r="B54" s="48">
        <f>IF('入力（１部）'!C102="","",'入力（１部）'!C102)</f>
      </c>
      <c r="C54" s="48">
        <f>IF('入力（１部）'!F102="",IF('入力（１部）'!F103="","",'入力（１部）'!F102&amp;"・"&amp;'入力（１部）'!F103),'入力（１部）'!F102&amp;"・"&amp;'入力（１部）'!F103)</f>
      </c>
      <c r="D54" s="49">
        <f>IF('入力（１部）'!G102="","",'入力（１部）'!G102)</f>
      </c>
      <c r="E54" s="49">
        <f>IF('入力（１部）'!G103="","",'入力（１部）'!G103)</f>
      </c>
      <c r="F54" s="48">
        <f>IF('入力（１部）'!D102="","",'入力（１部）'!D102)</f>
      </c>
      <c r="G54" s="48">
        <f>IF('入力（１部）'!H102="優勝",8,IF('入力（１部）'!H102="２位",7,IF('入力（１部）'!H102="ﾍﾞｽﾄ４",6,IF('入力（１部）'!H102="ﾍﾞｽﾄ８",5,IF('入力（１部）'!H102="ﾍﾞｽﾄ１６",4,IF('入力（１部）'!H102="ﾍﾞｽﾄ３２",3,IF('入力（１部）'!H102="ﾍﾞｽﾄ６４",2,IF('入力（１部）'!H102="出場",1,0))))))))</f>
        <v>0</v>
      </c>
      <c r="H54" s="48">
        <f>IF('入力（１部）'!H103="優勝",8,IF('入力（１部）'!H103="２位",7,IF('入力（１部）'!H103="ﾍﾞｽﾄ４",6,IF('入力（１部）'!H103="ﾍﾞｽﾄ８",5,IF('入力（１部）'!H103="ﾍﾞｽﾄ１６",4,IF('入力（１部）'!H103="ﾍﾞｽﾄ３２",3,IF('入力（１部）'!H103="ﾍﾞｽﾄ６４",2,IF('入力（１部）'!H103="出場",1,0))))))))</f>
        <v>0</v>
      </c>
      <c r="I54" s="48">
        <f>IF('入力（１部）'!I102="優勝",8,IF('入力（１部）'!I102="２位",7,IF('入力（１部）'!I102="ﾍﾞｽﾄ４",6,IF('入力（１部）'!I102="ﾍﾞｽﾄ８",5,IF('入力（１部）'!I102="ﾍﾞｽﾄ１６",4,IF('入力（１部）'!I102="ﾍﾞｽﾄ３２",3,IF('入力（１部）'!I102="ﾍﾞｽﾄ６４",2,IF('入力（１部）'!I102="出場",1,0))))))))</f>
        <v>0</v>
      </c>
      <c r="J54" s="48">
        <f>IF('入力（１部）'!I103="優勝",8,IF('入力（１部）'!I103="２位",7,IF('入力（１部）'!I103="ﾍﾞｽﾄ４",6,IF('入力（１部）'!I103="ﾍﾞｽﾄ８",5,IF('入力（１部）'!I103="ﾍﾞｽﾄ１６",4,IF('入力（１部）'!I103="ﾍﾞｽﾄ３２",3,IF('入力（１部）'!I103="ﾍﾞｽﾄ６４",2,IF('入力（１部）'!I103="出場",1,0))))))))</f>
        <v>0</v>
      </c>
      <c r="K54" s="50">
        <f t="shared" si="2"/>
        <v>0</v>
      </c>
      <c r="L54" s="51"/>
      <c r="M54" s="52">
        <f t="shared" si="3"/>
      </c>
    </row>
    <row r="55" spans="1:13" ht="18" customHeight="1">
      <c r="A55" s="2">
        <v>47</v>
      </c>
      <c r="B55" s="48">
        <f>IF('入力（１部）'!C104="","",'入力（１部）'!C104)</f>
      </c>
      <c r="C55" s="48">
        <f>IF('入力（１部）'!F104="",IF('入力（１部）'!F105="","",'入力（１部）'!F104&amp;"・"&amp;'入力（１部）'!F105),'入力（１部）'!F104&amp;"・"&amp;'入力（１部）'!F105)</f>
      </c>
      <c r="D55" s="49">
        <f>IF('入力（１部）'!G104="","",'入力（１部）'!G104)</f>
      </c>
      <c r="E55" s="49">
        <f>IF('入力（１部）'!G105="","",'入力（１部）'!G105)</f>
      </c>
      <c r="F55" s="48">
        <f>IF('入力（１部）'!D104="","",'入力（１部）'!D104)</f>
      </c>
      <c r="G55" s="48">
        <f>IF('入力（１部）'!H104="優勝",8,IF('入力（１部）'!H104="２位",7,IF('入力（１部）'!H104="ﾍﾞｽﾄ４",6,IF('入力（１部）'!H104="ﾍﾞｽﾄ８",5,IF('入力（１部）'!H104="ﾍﾞｽﾄ１６",4,IF('入力（１部）'!H104="ﾍﾞｽﾄ３２",3,IF('入力（１部）'!H104="ﾍﾞｽﾄ６４",2,IF('入力（１部）'!H104="出場",1,0))))))))</f>
        <v>0</v>
      </c>
      <c r="H55" s="48">
        <f>IF('入力（１部）'!H105="優勝",8,IF('入力（１部）'!H105="２位",7,IF('入力（１部）'!H105="ﾍﾞｽﾄ４",6,IF('入力（１部）'!H105="ﾍﾞｽﾄ８",5,IF('入力（１部）'!H105="ﾍﾞｽﾄ１６",4,IF('入力（１部）'!H105="ﾍﾞｽﾄ３２",3,IF('入力（１部）'!H105="ﾍﾞｽﾄ６４",2,IF('入力（１部）'!H105="出場",1,0))))))))</f>
        <v>0</v>
      </c>
      <c r="I55" s="48">
        <f>IF('入力（１部）'!I104="優勝",8,IF('入力（１部）'!I104="２位",7,IF('入力（１部）'!I104="ﾍﾞｽﾄ４",6,IF('入力（１部）'!I104="ﾍﾞｽﾄ８",5,IF('入力（１部）'!I104="ﾍﾞｽﾄ１６",4,IF('入力（１部）'!I104="ﾍﾞｽﾄ３２",3,IF('入力（１部）'!I104="ﾍﾞｽﾄ６４",2,IF('入力（１部）'!I104="出場",1,0))))))))</f>
        <v>0</v>
      </c>
      <c r="J55" s="48">
        <f>IF('入力（１部）'!I105="優勝",8,IF('入力（１部）'!I105="２位",7,IF('入力（１部）'!I105="ﾍﾞｽﾄ４",6,IF('入力（１部）'!I105="ﾍﾞｽﾄ８",5,IF('入力（１部）'!I105="ﾍﾞｽﾄ１６",4,IF('入力（１部）'!I105="ﾍﾞｽﾄ３２",3,IF('入力（１部）'!I105="ﾍﾞｽﾄ６４",2,IF('入力（１部）'!I105="出場",1,0))))))))</f>
        <v>0</v>
      </c>
      <c r="K55" s="50">
        <f t="shared" si="2"/>
        <v>0</v>
      </c>
      <c r="L55" s="51"/>
      <c r="M55" s="52">
        <f t="shared" si="3"/>
      </c>
    </row>
    <row r="56" spans="1:13" ht="18" customHeight="1">
      <c r="A56" s="2">
        <v>48</v>
      </c>
      <c r="B56" s="48">
        <f>IF('入力（１部）'!C106="","",'入力（１部）'!C106)</f>
      </c>
      <c r="C56" s="48">
        <f>IF('入力（１部）'!F106="",IF('入力（１部）'!F107="","",'入力（１部）'!F106&amp;"・"&amp;'入力（１部）'!F107),'入力（１部）'!F106&amp;"・"&amp;'入力（１部）'!F107)</f>
      </c>
      <c r="D56" s="49">
        <f>IF('入力（１部）'!G106="","",'入力（１部）'!G106)</f>
      </c>
      <c r="E56" s="49">
        <f>IF('入力（１部）'!G107="","",'入力（１部）'!G107)</f>
      </c>
      <c r="F56" s="48">
        <f>IF('入力（１部）'!D106="","",'入力（１部）'!D106)</f>
      </c>
      <c r="G56" s="48">
        <f>IF('入力（１部）'!H106="優勝",8,IF('入力（１部）'!H106="２位",7,IF('入力（１部）'!H106="ﾍﾞｽﾄ４",6,IF('入力（１部）'!H106="ﾍﾞｽﾄ８",5,IF('入力（１部）'!H106="ﾍﾞｽﾄ１６",4,IF('入力（１部）'!H106="ﾍﾞｽﾄ３２",3,IF('入力（１部）'!H106="ﾍﾞｽﾄ６４",2,IF('入力（１部）'!H106="出場",1,0))))))))</f>
        <v>0</v>
      </c>
      <c r="H56" s="48">
        <f>IF('入力（１部）'!H107="優勝",8,IF('入力（１部）'!H107="２位",7,IF('入力（１部）'!H107="ﾍﾞｽﾄ４",6,IF('入力（１部）'!H107="ﾍﾞｽﾄ８",5,IF('入力（１部）'!H107="ﾍﾞｽﾄ１６",4,IF('入力（１部）'!H107="ﾍﾞｽﾄ３２",3,IF('入力（１部）'!H107="ﾍﾞｽﾄ６４",2,IF('入力（１部）'!H107="出場",1,0))))))))</f>
        <v>0</v>
      </c>
      <c r="I56" s="48">
        <f>IF('入力（１部）'!I106="優勝",8,IF('入力（１部）'!I106="２位",7,IF('入力（１部）'!I106="ﾍﾞｽﾄ４",6,IF('入力（１部）'!I106="ﾍﾞｽﾄ８",5,IF('入力（１部）'!I106="ﾍﾞｽﾄ１６",4,IF('入力（１部）'!I106="ﾍﾞｽﾄ３２",3,IF('入力（１部）'!I106="ﾍﾞｽﾄ６４",2,IF('入力（１部）'!I106="出場",1,0))))))))</f>
        <v>0</v>
      </c>
      <c r="J56" s="48">
        <f>IF('入力（１部）'!I107="優勝",8,IF('入力（１部）'!I107="２位",7,IF('入力（１部）'!I107="ﾍﾞｽﾄ４",6,IF('入力（１部）'!I107="ﾍﾞｽﾄ８",5,IF('入力（１部）'!I107="ﾍﾞｽﾄ１６",4,IF('入力（１部）'!I107="ﾍﾞｽﾄ３２",3,IF('入力（１部）'!I107="ﾍﾞｽﾄ６４",2,IF('入力（１部）'!I107="出場",1,0))))))))</f>
        <v>0</v>
      </c>
      <c r="K56" s="50">
        <f t="shared" si="2"/>
        <v>0</v>
      </c>
      <c r="L56" s="51"/>
      <c r="M56" s="52">
        <f t="shared" si="3"/>
      </c>
    </row>
    <row r="57" spans="1:13" ht="18" customHeight="1">
      <c r="A57" s="2">
        <v>49</v>
      </c>
      <c r="B57" s="48">
        <f>IF('入力（１部）'!C108="","",'入力（１部）'!C108)</f>
      </c>
      <c r="C57" s="48">
        <f>IF('入力（１部）'!F108="",IF('入力（１部）'!F109="","",'入力（１部）'!F108&amp;"・"&amp;'入力（１部）'!F109),'入力（１部）'!F108&amp;"・"&amp;'入力（１部）'!F109)</f>
      </c>
      <c r="D57" s="49">
        <f>IF('入力（１部）'!G108="","",'入力（１部）'!G108)</f>
      </c>
      <c r="E57" s="49">
        <f>IF('入力（１部）'!G109="","",'入力（１部）'!G109)</f>
      </c>
      <c r="F57" s="48">
        <f>IF('入力（１部）'!D108="","",'入力（１部）'!D108)</f>
      </c>
      <c r="G57" s="48">
        <f>IF('入力（１部）'!H108="優勝",8,IF('入力（１部）'!H108="２位",7,IF('入力（１部）'!H108="ﾍﾞｽﾄ４",6,IF('入力（１部）'!H108="ﾍﾞｽﾄ８",5,IF('入力（１部）'!H108="ﾍﾞｽﾄ１６",4,IF('入力（１部）'!H108="ﾍﾞｽﾄ３２",3,IF('入力（１部）'!H108="ﾍﾞｽﾄ６４",2,IF('入力（１部）'!H108="出場",1,0))))))))</f>
        <v>0</v>
      </c>
      <c r="H57" s="48">
        <f>IF('入力（１部）'!H109="優勝",8,IF('入力（１部）'!H109="２位",7,IF('入力（１部）'!H109="ﾍﾞｽﾄ４",6,IF('入力（１部）'!H109="ﾍﾞｽﾄ８",5,IF('入力（１部）'!H109="ﾍﾞｽﾄ１６",4,IF('入力（１部）'!H109="ﾍﾞｽﾄ３２",3,IF('入力（１部）'!H109="ﾍﾞｽﾄ６４",2,IF('入力（１部）'!H109="出場",1,0))))))))</f>
        <v>0</v>
      </c>
      <c r="I57" s="48">
        <f>IF('入力（１部）'!I108="優勝",8,IF('入力（１部）'!I108="２位",7,IF('入力（１部）'!I108="ﾍﾞｽﾄ４",6,IF('入力（１部）'!I108="ﾍﾞｽﾄ８",5,IF('入力（１部）'!I108="ﾍﾞｽﾄ１６",4,IF('入力（１部）'!I108="ﾍﾞｽﾄ３２",3,IF('入力（１部）'!I108="ﾍﾞｽﾄ６４",2,IF('入力（１部）'!I108="出場",1,0))))))))</f>
        <v>0</v>
      </c>
      <c r="J57" s="48">
        <f>IF('入力（１部）'!I109="優勝",8,IF('入力（１部）'!I109="２位",7,IF('入力（１部）'!I109="ﾍﾞｽﾄ４",6,IF('入力（１部）'!I109="ﾍﾞｽﾄ８",5,IF('入力（１部）'!I109="ﾍﾞｽﾄ１６",4,IF('入力（１部）'!I109="ﾍﾞｽﾄ３２",3,IF('入力（１部）'!I109="ﾍﾞｽﾄ６４",2,IF('入力（１部）'!I109="出場",1,0))))))))</f>
        <v>0</v>
      </c>
      <c r="K57" s="50">
        <f t="shared" si="2"/>
        <v>0</v>
      </c>
      <c r="L57" s="51"/>
      <c r="M57" s="52">
        <f t="shared" si="3"/>
      </c>
    </row>
    <row r="58" spans="1:13" ht="18" customHeight="1">
      <c r="A58" s="2">
        <v>50</v>
      </c>
      <c r="B58" s="48">
        <f>IF('入力（１部）'!C110="","",'入力（１部）'!C110)</f>
      </c>
      <c r="C58" s="48">
        <f>IF('入力（１部）'!F110="",IF('入力（１部）'!F111="","",'入力（１部）'!F110&amp;"・"&amp;'入力（１部）'!F111),'入力（１部）'!F110&amp;"・"&amp;'入力（１部）'!F111)</f>
      </c>
      <c r="D58" s="49">
        <f>IF('入力（１部）'!G110="","",'入力（１部）'!G110)</f>
      </c>
      <c r="E58" s="49">
        <f>IF('入力（１部）'!G111="","",'入力（１部）'!G111)</f>
      </c>
      <c r="F58" s="48">
        <f>IF('入力（１部）'!D110="","",'入力（１部）'!D110)</f>
      </c>
      <c r="G58" s="48">
        <f>IF('入力（１部）'!H110="優勝",8,IF('入力（１部）'!H110="２位",7,IF('入力（１部）'!H110="ﾍﾞｽﾄ４",6,IF('入力（１部）'!H110="ﾍﾞｽﾄ８",5,IF('入力（１部）'!H110="ﾍﾞｽﾄ１６",4,IF('入力（１部）'!H110="ﾍﾞｽﾄ３２",3,IF('入力（１部）'!H110="ﾍﾞｽﾄ６４",2,IF('入力（１部）'!H110="出場",1,0))))))))</f>
        <v>0</v>
      </c>
      <c r="H58" s="48">
        <f>IF('入力（１部）'!H111="優勝",8,IF('入力（１部）'!H111="２位",7,IF('入力（１部）'!H111="ﾍﾞｽﾄ４",6,IF('入力（１部）'!H111="ﾍﾞｽﾄ８",5,IF('入力（１部）'!H111="ﾍﾞｽﾄ１６",4,IF('入力（１部）'!H111="ﾍﾞｽﾄ３２",3,IF('入力（１部）'!H111="ﾍﾞｽﾄ６４",2,IF('入力（１部）'!H111="出場",1,0))))))))</f>
        <v>0</v>
      </c>
      <c r="I58" s="48">
        <f>IF('入力（１部）'!I110="優勝",8,IF('入力（１部）'!I110="２位",7,IF('入力（１部）'!I110="ﾍﾞｽﾄ４",6,IF('入力（１部）'!I110="ﾍﾞｽﾄ８",5,IF('入力（１部）'!I110="ﾍﾞｽﾄ１６",4,IF('入力（１部）'!I110="ﾍﾞｽﾄ３２",3,IF('入力（１部）'!I110="ﾍﾞｽﾄ６４",2,IF('入力（１部）'!I110="出場",1,0))))))))</f>
        <v>0</v>
      </c>
      <c r="J58" s="48">
        <f>IF('入力（１部）'!I111="優勝",8,IF('入力（１部）'!I111="２位",7,IF('入力（１部）'!I111="ﾍﾞｽﾄ４",6,IF('入力（１部）'!I111="ﾍﾞｽﾄ８",5,IF('入力（１部）'!I111="ﾍﾞｽﾄ１６",4,IF('入力（１部）'!I111="ﾍﾞｽﾄ３２",3,IF('入力（１部）'!I111="ﾍﾞｽﾄ６４",2,IF('入力（１部）'!I111="出場",1,0))))))))</f>
        <v>0</v>
      </c>
      <c r="K58" s="50">
        <f t="shared" si="2"/>
        <v>0</v>
      </c>
      <c r="L58" s="51"/>
      <c r="M58" s="52">
        <f t="shared" si="3"/>
      </c>
    </row>
    <row r="59" spans="1:13" ht="18" customHeight="1">
      <c r="A59" s="2">
        <v>51</v>
      </c>
      <c r="B59" s="48">
        <f>IF('入力（１部）'!C112="","",'入力（１部）'!C112)</f>
      </c>
      <c r="C59" s="48">
        <f>IF('入力（１部）'!F112="",IF('入力（１部）'!F113="","",'入力（１部）'!F112&amp;"・"&amp;'入力（１部）'!F113),'入力（１部）'!F112&amp;"・"&amp;'入力（１部）'!F113)</f>
      </c>
      <c r="D59" s="49">
        <f>IF('入力（１部）'!G112="","",'入力（１部）'!G112)</f>
      </c>
      <c r="E59" s="49">
        <f>IF('入力（１部）'!G113="","",'入力（１部）'!G113)</f>
      </c>
      <c r="F59" s="48">
        <f>IF('入力（１部）'!D112="","",'入力（１部）'!D112)</f>
      </c>
      <c r="G59" s="48">
        <f>IF('入力（１部）'!H112="優勝",8,IF('入力（１部）'!H112="２位",7,IF('入力（１部）'!H112="ﾍﾞｽﾄ４",6,IF('入力（１部）'!H112="ﾍﾞｽﾄ８",5,IF('入力（１部）'!H112="ﾍﾞｽﾄ１６",4,IF('入力（１部）'!H112="ﾍﾞｽﾄ３２",3,IF('入力（１部）'!H112="ﾍﾞｽﾄ６４",2,IF('入力（１部）'!H112="出場",1,0))))))))</f>
        <v>0</v>
      </c>
      <c r="H59" s="48">
        <f>IF('入力（１部）'!H113="優勝",8,IF('入力（１部）'!H113="２位",7,IF('入力（１部）'!H113="ﾍﾞｽﾄ４",6,IF('入力（１部）'!H113="ﾍﾞｽﾄ８",5,IF('入力（１部）'!H113="ﾍﾞｽﾄ１６",4,IF('入力（１部）'!H113="ﾍﾞｽﾄ３２",3,IF('入力（１部）'!H113="ﾍﾞｽﾄ６４",2,IF('入力（１部）'!H113="出場",1,0))))))))</f>
        <v>0</v>
      </c>
      <c r="I59" s="48">
        <f>IF('入力（１部）'!I112="優勝",8,IF('入力（１部）'!I112="２位",7,IF('入力（１部）'!I112="ﾍﾞｽﾄ４",6,IF('入力（１部）'!I112="ﾍﾞｽﾄ８",5,IF('入力（１部）'!I112="ﾍﾞｽﾄ１６",4,IF('入力（１部）'!I112="ﾍﾞｽﾄ３２",3,IF('入力（１部）'!I112="ﾍﾞｽﾄ６４",2,IF('入力（１部）'!I112="出場",1,0))))))))</f>
        <v>0</v>
      </c>
      <c r="J59" s="48">
        <f>IF('入力（１部）'!I113="優勝",8,IF('入力（１部）'!I113="２位",7,IF('入力（１部）'!I113="ﾍﾞｽﾄ４",6,IF('入力（１部）'!I113="ﾍﾞｽﾄ８",5,IF('入力（１部）'!I113="ﾍﾞｽﾄ１６",4,IF('入力（１部）'!I113="ﾍﾞｽﾄ３２",3,IF('入力（１部）'!I113="ﾍﾞｽﾄ６４",2,IF('入力（１部）'!I113="出場",1,0))))))))</f>
        <v>0</v>
      </c>
      <c r="K59" s="50">
        <f t="shared" si="2"/>
        <v>0</v>
      </c>
      <c r="L59" s="51"/>
      <c r="M59" s="52">
        <f t="shared" si="3"/>
      </c>
    </row>
    <row r="60" spans="1:13" ht="18" customHeight="1">
      <c r="A60" s="2">
        <v>52</v>
      </c>
      <c r="B60" s="48">
        <f>IF('入力（１部）'!C114="","",'入力（１部）'!C114)</f>
      </c>
      <c r="C60" s="48">
        <f>IF('入力（１部）'!F114="",IF('入力（１部）'!F115="","",'入力（１部）'!F114&amp;"・"&amp;'入力（１部）'!F115),'入力（１部）'!F114&amp;"・"&amp;'入力（１部）'!F115)</f>
      </c>
      <c r="D60" s="49">
        <f>IF('入力（１部）'!G114="","",'入力（１部）'!G114)</f>
      </c>
      <c r="E60" s="49">
        <f>IF('入力（１部）'!G115="","",'入力（１部）'!G115)</f>
      </c>
      <c r="F60" s="48">
        <f>IF('入力（１部）'!D114="","",'入力（１部）'!D114)</f>
      </c>
      <c r="G60" s="48">
        <f>IF('入力（１部）'!H114="優勝",8,IF('入力（１部）'!H114="２位",7,IF('入力（１部）'!H114="ﾍﾞｽﾄ４",6,IF('入力（１部）'!H114="ﾍﾞｽﾄ８",5,IF('入力（１部）'!H114="ﾍﾞｽﾄ１６",4,IF('入力（１部）'!H114="ﾍﾞｽﾄ３２",3,IF('入力（１部）'!H114="ﾍﾞｽﾄ６４",2,IF('入力（１部）'!H114="出場",1,0))))))))</f>
        <v>0</v>
      </c>
      <c r="H60" s="48">
        <f>IF('入力（１部）'!H115="優勝",8,IF('入力（１部）'!H115="２位",7,IF('入力（１部）'!H115="ﾍﾞｽﾄ４",6,IF('入力（１部）'!H115="ﾍﾞｽﾄ８",5,IF('入力（１部）'!H115="ﾍﾞｽﾄ１６",4,IF('入力（１部）'!H115="ﾍﾞｽﾄ３２",3,IF('入力（１部）'!H115="ﾍﾞｽﾄ６４",2,IF('入力（１部）'!H115="出場",1,0))))))))</f>
        <v>0</v>
      </c>
      <c r="I60" s="48">
        <f>IF('入力（１部）'!I114="優勝",8,IF('入力（１部）'!I114="２位",7,IF('入力（１部）'!I114="ﾍﾞｽﾄ４",6,IF('入力（１部）'!I114="ﾍﾞｽﾄ８",5,IF('入力（１部）'!I114="ﾍﾞｽﾄ１６",4,IF('入力（１部）'!I114="ﾍﾞｽﾄ３２",3,IF('入力（１部）'!I114="ﾍﾞｽﾄ６４",2,IF('入力（１部）'!I114="出場",1,0))))))))</f>
        <v>0</v>
      </c>
      <c r="J60" s="48">
        <f>IF('入力（１部）'!I115="優勝",8,IF('入力（１部）'!I115="２位",7,IF('入力（１部）'!I115="ﾍﾞｽﾄ４",6,IF('入力（１部）'!I115="ﾍﾞｽﾄ８",5,IF('入力（１部）'!I115="ﾍﾞｽﾄ１６",4,IF('入力（１部）'!I115="ﾍﾞｽﾄ３２",3,IF('入力（１部）'!I115="ﾍﾞｽﾄ６４",2,IF('入力（１部）'!I115="出場",1,0))))))))</f>
        <v>0</v>
      </c>
      <c r="K60" s="50">
        <f t="shared" si="2"/>
        <v>0</v>
      </c>
      <c r="L60" s="51"/>
      <c r="M60" s="52">
        <f t="shared" si="3"/>
      </c>
    </row>
    <row r="61" spans="1:13" ht="18" customHeight="1">
      <c r="A61" s="2">
        <v>53</v>
      </c>
      <c r="B61" s="48">
        <f>IF('入力（１部）'!C116="","",'入力（１部）'!C116)</f>
      </c>
      <c r="C61" s="48">
        <f>IF('入力（１部）'!F116="",IF('入力（１部）'!F117="","",'入力（１部）'!F116&amp;"・"&amp;'入力（１部）'!F117),'入力（１部）'!F116&amp;"・"&amp;'入力（１部）'!F117)</f>
      </c>
      <c r="D61" s="49">
        <f>IF('入力（１部）'!G116="","",'入力（１部）'!G116)</f>
      </c>
      <c r="E61" s="49">
        <f>IF('入力（１部）'!G117="","",'入力（１部）'!G117)</f>
      </c>
      <c r="F61" s="48">
        <f>IF('入力（１部）'!D116="","",'入力（１部）'!D116)</f>
      </c>
      <c r="G61" s="48">
        <f>IF('入力（１部）'!H116="優勝",8,IF('入力（１部）'!H116="２位",7,IF('入力（１部）'!H116="ﾍﾞｽﾄ４",6,IF('入力（１部）'!H116="ﾍﾞｽﾄ８",5,IF('入力（１部）'!H116="ﾍﾞｽﾄ１６",4,IF('入力（１部）'!H116="ﾍﾞｽﾄ３２",3,IF('入力（１部）'!H116="ﾍﾞｽﾄ６４",2,IF('入力（１部）'!H116="出場",1,0))))))))</f>
        <v>0</v>
      </c>
      <c r="H61" s="48">
        <f>IF('入力（１部）'!H117="優勝",8,IF('入力（１部）'!H117="２位",7,IF('入力（１部）'!H117="ﾍﾞｽﾄ４",6,IF('入力（１部）'!H117="ﾍﾞｽﾄ８",5,IF('入力（１部）'!H117="ﾍﾞｽﾄ１６",4,IF('入力（１部）'!H117="ﾍﾞｽﾄ３２",3,IF('入力（１部）'!H117="ﾍﾞｽﾄ６４",2,IF('入力（１部）'!H117="出場",1,0))))))))</f>
        <v>0</v>
      </c>
      <c r="I61" s="48">
        <f>IF('入力（１部）'!I116="優勝",8,IF('入力（１部）'!I116="２位",7,IF('入力（１部）'!I116="ﾍﾞｽﾄ４",6,IF('入力（１部）'!I116="ﾍﾞｽﾄ８",5,IF('入力（１部）'!I116="ﾍﾞｽﾄ１６",4,IF('入力（１部）'!I116="ﾍﾞｽﾄ３２",3,IF('入力（１部）'!I116="ﾍﾞｽﾄ６４",2,IF('入力（１部）'!I116="出場",1,0))))))))</f>
        <v>0</v>
      </c>
      <c r="J61" s="48">
        <f>IF('入力（１部）'!I117="優勝",8,IF('入力（１部）'!I117="２位",7,IF('入力（１部）'!I117="ﾍﾞｽﾄ４",6,IF('入力（１部）'!I117="ﾍﾞｽﾄ８",5,IF('入力（１部）'!I117="ﾍﾞｽﾄ１６",4,IF('入力（１部）'!I117="ﾍﾞｽﾄ３２",3,IF('入力（１部）'!I117="ﾍﾞｽﾄ６４",2,IF('入力（１部）'!I117="出場",1,0))))))))</f>
        <v>0</v>
      </c>
      <c r="K61" s="50">
        <f t="shared" si="2"/>
        <v>0</v>
      </c>
      <c r="L61" s="51"/>
      <c r="M61" s="52">
        <f t="shared" si="3"/>
      </c>
    </row>
    <row r="62" spans="1:13" ht="18" customHeight="1">
      <c r="A62" s="2">
        <v>54</v>
      </c>
      <c r="B62" s="48">
        <f>IF('入力（１部）'!C118="","",'入力（１部）'!C118)</f>
      </c>
      <c r="C62" s="48">
        <f>IF('入力（１部）'!F118="",IF('入力（１部）'!F119="","",'入力（１部）'!F118&amp;"・"&amp;'入力（１部）'!F119),'入力（１部）'!F118&amp;"・"&amp;'入力（１部）'!F119)</f>
      </c>
      <c r="D62" s="49">
        <f>IF('入力（１部）'!G118="","",'入力（１部）'!G118)</f>
      </c>
      <c r="E62" s="49">
        <f>IF('入力（１部）'!G119="","",'入力（１部）'!G119)</f>
      </c>
      <c r="F62" s="48">
        <f>IF('入力（１部）'!D118="","",'入力（１部）'!D118)</f>
      </c>
      <c r="G62" s="48">
        <f>IF('入力（１部）'!H118="優勝",8,IF('入力（１部）'!H118="２位",7,IF('入力（１部）'!H118="ﾍﾞｽﾄ４",6,IF('入力（１部）'!H118="ﾍﾞｽﾄ８",5,IF('入力（１部）'!H118="ﾍﾞｽﾄ１６",4,IF('入力（１部）'!H118="ﾍﾞｽﾄ３２",3,IF('入力（１部）'!H118="ﾍﾞｽﾄ６４",2,IF('入力（１部）'!H118="出場",1,0))))))))</f>
        <v>0</v>
      </c>
      <c r="H62" s="48">
        <f>IF('入力（１部）'!H119="優勝",8,IF('入力（１部）'!H119="２位",7,IF('入力（１部）'!H119="ﾍﾞｽﾄ４",6,IF('入力（１部）'!H119="ﾍﾞｽﾄ８",5,IF('入力（１部）'!H119="ﾍﾞｽﾄ１６",4,IF('入力（１部）'!H119="ﾍﾞｽﾄ３２",3,IF('入力（１部）'!H119="ﾍﾞｽﾄ６４",2,IF('入力（１部）'!H119="出場",1,0))))))))</f>
        <v>0</v>
      </c>
      <c r="I62" s="48">
        <f>IF('入力（１部）'!I118="優勝",8,IF('入力（１部）'!I118="２位",7,IF('入力（１部）'!I118="ﾍﾞｽﾄ４",6,IF('入力（１部）'!I118="ﾍﾞｽﾄ８",5,IF('入力（１部）'!I118="ﾍﾞｽﾄ１６",4,IF('入力（１部）'!I118="ﾍﾞｽﾄ３２",3,IF('入力（１部）'!I118="ﾍﾞｽﾄ６４",2,IF('入力（１部）'!I118="出場",1,0))))))))</f>
        <v>0</v>
      </c>
      <c r="J62" s="48">
        <f>IF('入力（１部）'!I119="優勝",8,IF('入力（１部）'!I119="２位",7,IF('入力（１部）'!I119="ﾍﾞｽﾄ４",6,IF('入力（１部）'!I119="ﾍﾞｽﾄ８",5,IF('入力（１部）'!I119="ﾍﾞｽﾄ１６",4,IF('入力（１部）'!I119="ﾍﾞｽﾄ３２",3,IF('入力（１部）'!I119="ﾍﾞｽﾄ６４",2,IF('入力（１部）'!I119="出場",1,0))))))))</f>
        <v>0</v>
      </c>
      <c r="K62" s="50">
        <f t="shared" si="2"/>
        <v>0</v>
      </c>
      <c r="L62" s="51"/>
      <c r="M62" s="52">
        <f t="shared" si="3"/>
      </c>
    </row>
    <row r="63" spans="1:13" ht="18" customHeight="1">
      <c r="A63" s="2">
        <v>55</v>
      </c>
      <c r="B63" s="48">
        <f>IF('入力（１部）'!C120="","",'入力（１部）'!C120)</f>
      </c>
      <c r="C63" s="48">
        <f>IF('入力（１部）'!F120="",IF('入力（１部）'!F121="","",'入力（１部）'!F120&amp;"・"&amp;'入力（１部）'!F121),'入力（１部）'!F120&amp;"・"&amp;'入力（１部）'!F121)</f>
      </c>
      <c r="D63" s="49">
        <f>IF('入力（１部）'!G120="","",'入力（１部）'!G120)</f>
      </c>
      <c r="E63" s="49">
        <f>IF('入力（１部）'!G121="","",'入力（１部）'!G121)</f>
      </c>
      <c r="F63" s="48">
        <f>IF('入力（１部）'!D120="","",'入力（１部）'!D120)</f>
      </c>
      <c r="G63" s="48">
        <f>IF('入力（１部）'!H120="優勝",8,IF('入力（１部）'!H120="２位",7,IF('入力（１部）'!H120="ﾍﾞｽﾄ４",6,IF('入力（１部）'!H120="ﾍﾞｽﾄ８",5,IF('入力（１部）'!H120="ﾍﾞｽﾄ１６",4,IF('入力（１部）'!H120="ﾍﾞｽﾄ３２",3,IF('入力（１部）'!H120="ﾍﾞｽﾄ６４",2,IF('入力（１部）'!H120="出場",1,0))))))))</f>
        <v>0</v>
      </c>
      <c r="H63" s="48">
        <f>IF('入力（１部）'!H121="優勝",8,IF('入力（１部）'!H121="２位",7,IF('入力（１部）'!H121="ﾍﾞｽﾄ４",6,IF('入力（１部）'!H121="ﾍﾞｽﾄ８",5,IF('入力（１部）'!H121="ﾍﾞｽﾄ１６",4,IF('入力（１部）'!H121="ﾍﾞｽﾄ３２",3,IF('入力（１部）'!H121="ﾍﾞｽﾄ６４",2,IF('入力（１部）'!H121="出場",1,0))))))))</f>
        <v>0</v>
      </c>
      <c r="I63" s="48">
        <f>IF('入力（１部）'!I120="優勝",8,IF('入力（１部）'!I120="２位",7,IF('入力（１部）'!I120="ﾍﾞｽﾄ４",6,IF('入力（１部）'!I120="ﾍﾞｽﾄ８",5,IF('入力（１部）'!I120="ﾍﾞｽﾄ１６",4,IF('入力（１部）'!I120="ﾍﾞｽﾄ３２",3,IF('入力（１部）'!I120="ﾍﾞｽﾄ６４",2,IF('入力（１部）'!I120="出場",1,0))))))))</f>
        <v>0</v>
      </c>
      <c r="J63" s="48">
        <f>IF('入力（１部）'!I121="優勝",8,IF('入力（１部）'!I121="２位",7,IF('入力（１部）'!I121="ﾍﾞｽﾄ４",6,IF('入力（１部）'!I121="ﾍﾞｽﾄ８",5,IF('入力（１部）'!I121="ﾍﾞｽﾄ１６",4,IF('入力（１部）'!I121="ﾍﾞｽﾄ３２",3,IF('入力（１部）'!I121="ﾍﾞｽﾄ６４",2,IF('入力（１部）'!I121="出場",1,0))))))))</f>
        <v>0</v>
      </c>
      <c r="K63" s="50">
        <f t="shared" si="2"/>
        <v>0</v>
      </c>
      <c r="L63" s="51"/>
      <c r="M63" s="52">
        <f t="shared" si="3"/>
      </c>
    </row>
    <row r="64" spans="1:13" ht="18" customHeight="1">
      <c r="A64" s="2">
        <v>56</v>
      </c>
      <c r="B64" s="48">
        <f>IF('入力（１部）'!C122="","",'入力（１部）'!C122)</f>
      </c>
      <c r="C64" s="48">
        <f>IF('入力（１部）'!F122="",IF('入力（１部）'!F123="","",'入力（１部）'!F122&amp;"・"&amp;'入力（１部）'!F123),'入力（１部）'!F122&amp;"・"&amp;'入力（１部）'!F123)</f>
      </c>
      <c r="D64" s="49">
        <f>IF('入力（１部）'!G122="","",'入力（１部）'!G122)</f>
      </c>
      <c r="E64" s="49">
        <f>IF('入力（１部）'!G123="","",'入力（１部）'!G123)</f>
      </c>
      <c r="F64" s="48">
        <f>IF('入力（１部）'!D122="","",'入力（１部）'!D122)</f>
      </c>
      <c r="G64" s="48">
        <f>IF('入力（１部）'!H122="優勝",8,IF('入力（１部）'!H122="２位",7,IF('入力（１部）'!H122="ﾍﾞｽﾄ４",6,IF('入力（１部）'!H122="ﾍﾞｽﾄ８",5,IF('入力（１部）'!H122="ﾍﾞｽﾄ１６",4,IF('入力（１部）'!H122="ﾍﾞｽﾄ３２",3,IF('入力（１部）'!H122="ﾍﾞｽﾄ６４",2,IF('入力（１部）'!H122="出場",1,0))))))))</f>
        <v>0</v>
      </c>
      <c r="H64" s="48">
        <f>IF('入力（１部）'!H123="優勝",8,IF('入力（１部）'!H123="２位",7,IF('入力（１部）'!H123="ﾍﾞｽﾄ４",6,IF('入力（１部）'!H123="ﾍﾞｽﾄ８",5,IF('入力（１部）'!H123="ﾍﾞｽﾄ１６",4,IF('入力（１部）'!H123="ﾍﾞｽﾄ３２",3,IF('入力（１部）'!H123="ﾍﾞｽﾄ６４",2,IF('入力（１部）'!H123="出場",1,0))))))))</f>
        <v>0</v>
      </c>
      <c r="I64" s="48">
        <f>IF('入力（１部）'!I122="優勝",8,IF('入力（１部）'!I122="２位",7,IF('入力（１部）'!I122="ﾍﾞｽﾄ４",6,IF('入力（１部）'!I122="ﾍﾞｽﾄ８",5,IF('入力（１部）'!I122="ﾍﾞｽﾄ１６",4,IF('入力（１部）'!I122="ﾍﾞｽﾄ３２",3,IF('入力（１部）'!I122="ﾍﾞｽﾄ６４",2,IF('入力（１部）'!I122="出場",1,0))))))))</f>
        <v>0</v>
      </c>
      <c r="J64" s="48">
        <f>IF('入力（１部）'!I123="優勝",8,IF('入力（１部）'!I123="２位",7,IF('入力（１部）'!I123="ﾍﾞｽﾄ４",6,IF('入力（１部）'!I123="ﾍﾞｽﾄ８",5,IF('入力（１部）'!I123="ﾍﾞｽﾄ１６",4,IF('入力（１部）'!I123="ﾍﾞｽﾄ３２",3,IF('入力（１部）'!I123="ﾍﾞｽﾄ６４",2,IF('入力（１部）'!I123="出場",1,0))))))))</f>
        <v>0</v>
      </c>
      <c r="K64" s="50">
        <f t="shared" si="2"/>
        <v>0</v>
      </c>
      <c r="L64" s="51"/>
      <c r="M64" s="52">
        <f t="shared" si="3"/>
      </c>
    </row>
    <row r="65" spans="1:13" ht="18" customHeight="1">
      <c r="A65" s="2">
        <v>57</v>
      </c>
      <c r="B65" s="48">
        <f>IF('入力（１部）'!C124="","",'入力（１部）'!C124)</f>
      </c>
      <c r="C65" s="48">
        <f>IF('入力（１部）'!F124="",IF('入力（１部）'!F125="","",'入力（１部）'!F124&amp;"・"&amp;'入力（１部）'!F125),'入力（１部）'!F124&amp;"・"&amp;'入力（１部）'!F125)</f>
      </c>
      <c r="D65" s="49">
        <f>IF('入力（１部）'!G124="","",'入力（１部）'!G124)</f>
      </c>
      <c r="E65" s="49">
        <f>IF('入力（１部）'!G125="","",'入力（１部）'!G125)</f>
      </c>
      <c r="F65" s="48">
        <f>IF('入力（１部）'!D124="","",'入力（１部）'!D124)</f>
      </c>
      <c r="G65" s="48">
        <f>IF('入力（１部）'!H124="優勝",8,IF('入力（１部）'!H124="２位",7,IF('入力（１部）'!H124="ﾍﾞｽﾄ４",6,IF('入力（１部）'!H124="ﾍﾞｽﾄ８",5,IF('入力（１部）'!H124="ﾍﾞｽﾄ１６",4,IF('入力（１部）'!H124="ﾍﾞｽﾄ３２",3,IF('入力（１部）'!H124="ﾍﾞｽﾄ６４",2,IF('入力（１部）'!H124="出場",1,0))))))))</f>
        <v>0</v>
      </c>
      <c r="H65" s="48">
        <f>IF('入力（１部）'!H125="優勝",8,IF('入力（１部）'!H125="２位",7,IF('入力（１部）'!H125="ﾍﾞｽﾄ４",6,IF('入力（１部）'!H125="ﾍﾞｽﾄ８",5,IF('入力（１部）'!H125="ﾍﾞｽﾄ１６",4,IF('入力（１部）'!H125="ﾍﾞｽﾄ３２",3,IF('入力（１部）'!H125="ﾍﾞｽﾄ６４",2,IF('入力（１部）'!H125="出場",1,0))))))))</f>
        <v>0</v>
      </c>
      <c r="I65" s="48">
        <f>IF('入力（１部）'!I124="優勝",8,IF('入力（１部）'!I124="２位",7,IF('入力（１部）'!I124="ﾍﾞｽﾄ４",6,IF('入力（１部）'!I124="ﾍﾞｽﾄ８",5,IF('入力（１部）'!I124="ﾍﾞｽﾄ１６",4,IF('入力（１部）'!I124="ﾍﾞｽﾄ３２",3,IF('入力（１部）'!I124="ﾍﾞｽﾄ６４",2,IF('入力（１部）'!I124="出場",1,0))))))))</f>
        <v>0</v>
      </c>
      <c r="J65" s="48">
        <f>IF('入力（１部）'!I125="優勝",8,IF('入力（１部）'!I125="２位",7,IF('入力（１部）'!I125="ﾍﾞｽﾄ４",6,IF('入力（１部）'!I125="ﾍﾞｽﾄ８",5,IF('入力（１部）'!I125="ﾍﾞｽﾄ１６",4,IF('入力（１部）'!I125="ﾍﾞｽﾄ３２",3,IF('入力（１部）'!I125="ﾍﾞｽﾄ６４",2,IF('入力（１部）'!I125="出場",1,0))))))))</f>
        <v>0</v>
      </c>
      <c r="K65" s="50">
        <f t="shared" si="2"/>
        <v>0</v>
      </c>
      <c r="L65" s="51"/>
      <c r="M65" s="52">
        <f t="shared" si="3"/>
      </c>
    </row>
    <row r="66" spans="1:13" ht="18" customHeight="1">
      <c r="A66" s="2">
        <v>58</v>
      </c>
      <c r="B66" s="48">
        <f>IF('入力（１部）'!C126="","",'入力（１部）'!C126)</f>
      </c>
      <c r="C66" s="48">
        <f>IF('入力（１部）'!F126="",IF('入力（１部）'!F127="","",'入力（１部）'!F126&amp;"・"&amp;'入力（１部）'!F127),'入力（１部）'!F126&amp;"・"&amp;'入力（１部）'!F127)</f>
      </c>
      <c r="D66" s="49">
        <f>IF('入力（１部）'!G126="","",'入力（１部）'!G126)</f>
      </c>
      <c r="E66" s="49">
        <f>IF('入力（１部）'!G127="","",'入力（１部）'!G127)</f>
      </c>
      <c r="F66" s="48">
        <f>IF('入力（１部）'!D126="","",'入力（１部）'!D126)</f>
      </c>
      <c r="G66" s="48">
        <f>IF('入力（１部）'!H126="優勝",8,IF('入力（１部）'!H126="２位",7,IF('入力（１部）'!H126="ﾍﾞｽﾄ４",6,IF('入力（１部）'!H126="ﾍﾞｽﾄ８",5,IF('入力（１部）'!H126="ﾍﾞｽﾄ１６",4,IF('入力（１部）'!H126="ﾍﾞｽﾄ３２",3,IF('入力（１部）'!H126="ﾍﾞｽﾄ６４",2,IF('入力（１部）'!H126="出場",1,0))))))))</f>
        <v>0</v>
      </c>
      <c r="H66" s="48">
        <f>IF('入力（１部）'!H127="優勝",8,IF('入力（１部）'!H127="２位",7,IF('入力（１部）'!H127="ﾍﾞｽﾄ４",6,IF('入力（１部）'!H127="ﾍﾞｽﾄ８",5,IF('入力（１部）'!H127="ﾍﾞｽﾄ１６",4,IF('入力（１部）'!H127="ﾍﾞｽﾄ３２",3,IF('入力（１部）'!H127="ﾍﾞｽﾄ６４",2,IF('入力（１部）'!H127="出場",1,0))))))))</f>
        <v>0</v>
      </c>
      <c r="I66" s="48">
        <f>IF('入力（１部）'!I126="優勝",8,IF('入力（１部）'!I126="２位",7,IF('入力（１部）'!I126="ﾍﾞｽﾄ４",6,IF('入力（１部）'!I126="ﾍﾞｽﾄ８",5,IF('入力（１部）'!I126="ﾍﾞｽﾄ１６",4,IF('入力（１部）'!I126="ﾍﾞｽﾄ３２",3,IF('入力（１部）'!I126="ﾍﾞｽﾄ６４",2,IF('入力（１部）'!I126="出場",1,0))))))))</f>
        <v>0</v>
      </c>
      <c r="J66" s="48">
        <f>IF('入力（１部）'!I127="優勝",8,IF('入力（１部）'!I127="２位",7,IF('入力（１部）'!I127="ﾍﾞｽﾄ４",6,IF('入力（１部）'!I127="ﾍﾞｽﾄ８",5,IF('入力（１部）'!I127="ﾍﾞｽﾄ１６",4,IF('入力（１部）'!I127="ﾍﾞｽﾄ３２",3,IF('入力（１部）'!I127="ﾍﾞｽﾄ６４",2,IF('入力（１部）'!I127="出場",1,0))))))))</f>
        <v>0</v>
      </c>
      <c r="K66" s="50">
        <f t="shared" si="2"/>
        <v>0</v>
      </c>
      <c r="L66" s="51"/>
      <c r="M66" s="52">
        <f t="shared" si="3"/>
      </c>
    </row>
    <row r="67" spans="1:13" ht="18" customHeight="1">
      <c r="A67" s="2">
        <v>59</v>
      </c>
      <c r="B67" s="48">
        <f>IF('入力（１部）'!C128="","",'入力（１部）'!C128)</f>
      </c>
      <c r="C67" s="48">
        <f>IF('入力（１部）'!F128="",IF('入力（１部）'!F129="","",'入力（１部）'!F128&amp;"・"&amp;'入力（１部）'!F129),'入力（１部）'!F128&amp;"・"&amp;'入力（１部）'!F129)</f>
      </c>
      <c r="D67" s="49">
        <f>IF('入力（１部）'!G128="","",'入力（１部）'!G128)</f>
      </c>
      <c r="E67" s="49">
        <f>IF('入力（１部）'!G129="","",'入力（１部）'!G129)</f>
      </c>
      <c r="F67" s="48">
        <f>IF('入力（１部）'!D128="","",'入力（１部）'!D128)</f>
      </c>
      <c r="G67" s="48">
        <f>IF('入力（１部）'!H128="優勝",8,IF('入力（１部）'!H128="２位",7,IF('入力（１部）'!H128="ﾍﾞｽﾄ４",6,IF('入力（１部）'!H128="ﾍﾞｽﾄ８",5,IF('入力（１部）'!H128="ﾍﾞｽﾄ１６",4,IF('入力（１部）'!H128="ﾍﾞｽﾄ３２",3,IF('入力（１部）'!H128="ﾍﾞｽﾄ６４",2,IF('入力（１部）'!H128="出場",1,0))))))))</f>
        <v>0</v>
      </c>
      <c r="H67" s="48">
        <f>IF('入力（１部）'!H129="優勝",8,IF('入力（１部）'!H129="２位",7,IF('入力（１部）'!H129="ﾍﾞｽﾄ４",6,IF('入力（１部）'!H129="ﾍﾞｽﾄ８",5,IF('入力（１部）'!H129="ﾍﾞｽﾄ１６",4,IF('入力（１部）'!H129="ﾍﾞｽﾄ３２",3,IF('入力（１部）'!H129="ﾍﾞｽﾄ６４",2,IF('入力（１部）'!H129="出場",1,0))))))))</f>
        <v>0</v>
      </c>
      <c r="I67" s="48">
        <f>IF('入力（１部）'!I128="優勝",8,IF('入力（１部）'!I128="２位",7,IF('入力（１部）'!I128="ﾍﾞｽﾄ４",6,IF('入力（１部）'!I128="ﾍﾞｽﾄ８",5,IF('入力（１部）'!I128="ﾍﾞｽﾄ１６",4,IF('入力（１部）'!I128="ﾍﾞｽﾄ３２",3,IF('入力（１部）'!I128="ﾍﾞｽﾄ６４",2,IF('入力（１部）'!I128="出場",1,0))))))))</f>
        <v>0</v>
      </c>
      <c r="J67" s="48">
        <f>IF('入力（１部）'!I129="優勝",8,IF('入力（１部）'!I129="２位",7,IF('入力（１部）'!I129="ﾍﾞｽﾄ４",6,IF('入力（１部）'!I129="ﾍﾞｽﾄ８",5,IF('入力（１部）'!I129="ﾍﾞｽﾄ１６",4,IF('入力（１部）'!I129="ﾍﾞｽﾄ３２",3,IF('入力（１部）'!I129="ﾍﾞｽﾄ６４",2,IF('入力（１部）'!I129="出場",1,0))))))))</f>
        <v>0</v>
      </c>
      <c r="K67" s="50">
        <f t="shared" si="2"/>
        <v>0</v>
      </c>
      <c r="L67" s="51"/>
      <c r="M67" s="52">
        <f t="shared" si="3"/>
      </c>
    </row>
    <row r="68" spans="1:13" ht="18" customHeight="1">
      <c r="A68" s="2">
        <v>60</v>
      </c>
      <c r="B68" s="48">
        <f>IF('入力（１部）'!C130="","",'入力（１部）'!C130)</f>
      </c>
      <c r="C68" s="48">
        <f>IF('入力（１部）'!F130="",IF('入力（１部）'!F131="","",'入力（１部）'!F130&amp;"・"&amp;'入力（１部）'!F131),'入力（１部）'!F130&amp;"・"&amp;'入力（１部）'!F131)</f>
      </c>
      <c r="D68" s="49">
        <f>IF('入力（１部）'!G130="","",'入力（１部）'!G130)</f>
      </c>
      <c r="E68" s="49">
        <f>IF('入力（１部）'!G131="","",'入力（１部）'!G131)</f>
      </c>
      <c r="F68" s="48">
        <f>IF('入力（１部）'!D130="","",'入力（１部）'!D130)</f>
      </c>
      <c r="G68" s="48">
        <f>IF('入力（１部）'!H130="優勝",8,IF('入力（１部）'!H130="２位",7,IF('入力（１部）'!H130="ﾍﾞｽﾄ４",6,IF('入力（１部）'!H130="ﾍﾞｽﾄ８",5,IF('入力（１部）'!H130="ﾍﾞｽﾄ１６",4,IF('入力（１部）'!H130="ﾍﾞｽﾄ３２",3,IF('入力（１部）'!H130="ﾍﾞｽﾄ６４",2,IF('入力（１部）'!H130="出場",1,0))))))))</f>
        <v>0</v>
      </c>
      <c r="H68" s="48">
        <f>IF('入力（１部）'!H131="優勝",8,IF('入力（１部）'!H131="２位",7,IF('入力（１部）'!H131="ﾍﾞｽﾄ４",6,IF('入力（１部）'!H131="ﾍﾞｽﾄ８",5,IF('入力（１部）'!H131="ﾍﾞｽﾄ１６",4,IF('入力（１部）'!H131="ﾍﾞｽﾄ３２",3,IF('入力（１部）'!H131="ﾍﾞｽﾄ６４",2,IF('入力（１部）'!H131="出場",1,0))))))))</f>
        <v>0</v>
      </c>
      <c r="I68" s="48">
        <f>IF('入力（１部）'!I130="優勝",8,IF('入力（１部）'!I130="２位",7,IF('入力（１部）'!I130="ﾍﾞｽﾄ４",6,IF('入力（１部）'!I130="ﾍﾞｽﾄ８",5,IF('入力（１部）'!I130="ﾍﾞｽﾄ１６",4,IF('入力（１部）'!I130="ﾍﾞｽﾄ３２",3,IF('入力（１部）'!I130="ﾍﾞｽﾄ６４",2,IF('入力（１部）'!I130="出場",1,0))))))))</f>
        <v>0</v>
      </c>
      <c r="J68" s="48">
        <f>IF('入力（１部）'!I131="優勝",8,IF('入力（１部）'!I131="２位",7,IF('入力（１部）'!I131="ﾍﾞｽﾄ４",6,IF('入力（１部）'!I131="ﾍﾞｽﾄ８",5,IF('入力（１部）'!I131="ﾍﾞｽﾄ１６",4,IF('入力（１部）'!I131="ﾍﾞｽﾄ３２",3,IF('入力（１部）'!I131="ﾍﾞｽﾄ６４",2,IF('入力（１部）'!I131="出場",1,0))))))))</f>
        <v>0</v>
      </c>
      <c r="K68" s="50">
        <f t="shared" si="2"/>
        <v>0</v>
      </c>
      <c r="L68" s="51"/>
      <c r="M68" s="52">
        <f t="shared" si="3"/>
      </c>
    </row>
    <row r="69" spans="1:13" ht="18" customHeight="1">
      <c r="A69" s="2">
        <v>61</v>
      </c>
      <c r="B69" s="48">
        <f>IF('入力（１部）'!C132="","",'入力（１部）'!C132)</f>
      </c>
      <c r="C69" s="48">
        <f>IF('入力（１部）'!F132="",IF('入力（１部）'!F133="","",'入力（１部）'!F132&amp;"・"&amp;'入力（１部）'!F133),'入力（１部）'!F132&amp;"・"&amp;'入力（１部）'!F133)</f>
      </c>
      <c r="D69" s="49">
        <f>IF('入力（１部）'!G132="","",'入力（１部）'!G132)</f>
      </c>
      <c r="E69" s="49">
        <f>IF('入力（１部）'!G133="","",'入力（１部）'!G133)</f>
      </c>
      <c r="F69" s="48">
        <f>IF('入力（１部）'!D132="","",'入力（１部）'!D132)</f>
      </c>
      <c r="G69" s="48">
        <f>IF('入力（１部）'!H132="優勝",8,IF('入力（１部）'!H132="２位",7,IF('入力（１部）'!H132="ﾍﾞｽﾄ４",6,IF('入力（１部）'!H132="ﾍﾞｽﾄ８",5,IF('入力（１部）'!H132="ﾍﾞｽﾄ１６",4,IF('入力（１部）'!H132="ﾍﾞｽﾄ３２",3,IF('入力（１部）'!H132="ﾍﾞｽﾄ６４",2,IF('入力（１部）'!H132="出場",1,0))))))))</f>
        <v>0</v>
      </c>
      <c r="H69" s="48">
        <f>IF('入力（１部）'!H133="優勝",8,IF('入力（１部）'!H133="２位",7,IF('入力（１部）'!H133="ﾍﾞｽﾄ４",6,IF('入力（１部）'!H133="ﾍﾞｽﾄ８",5,IF('入力（１部）'!H133="ﾍﾞｽﾄ１６",4,IF('入力（１部）'!H133="ﾍﾞｽﾄ３２",3,IF('入力（１部）'!H133="ﾍﾞｽﾄ６４",2,IF('入力（１部）'!H133="出場",1,0))))))))</f>
        <v>0</v>
      </c>
      <c r="I69" s="48">
        <f>IF('入力（１部）'!I132="優勝",8,IF('入力（１部）'!I132="２位",7,IF('入力（１部）'!I132="ﾍﾞｽﾄ４",6,IF('入力（１部）'!I132="ﾍﾞｽﾄ８",5,IF('入力（１部）'!I132="ﾍﾞｽﾄ１６",4,IF('入力（１部）'!I132="ﾍﾞｽﾄ３２",3,IF('入力（１部）'!I132="ﾍﾞｽﾄ６４",2,IF('入力（１部）'!I132="出場",1,0))))))))</f>
        <v>0</v>
      </c>
      <c r="J69" s="48">
        <f>IF('入力（１部）'!I133="優勝",8,IF('入力（１部）'!I133="２位",7,IF('入力（１部）'!I133="ﾍﾞｽﾄ４",6,IF('入力（１部）'!I133="ﾍﾞｽﾄ８",5,IF('入力（１部）'!I133="ﾍﾞｽﾄ１６",4,IF('入力（１部）'!I133="ﾍﾞｽﾄ３２",3,IF('入力（１部）'!I133="ﾍﾞｽﾄ６４",2,IF('入力（１部）'!I133="出場",1,0))))))))</f>
        <v>0</v>
      </c>
      <c r="K69" s="50">
        <f t="shared" si="2"/>
        <v>0</v>
      </c>
      <c r="L69" s="51"/>
      <c r="M69" s="52">
        <f t="shared" si="3"/>
      </c>
    </row>
    <row r="70" spans="1:13" ht="18" customHeight="1">
      <c r="A70" s="2">
        <v>62</v>
      </c>
      <c r="B70" s="48">
        <f>IF('入力（１部）'!C134="","",'入力（１部）'!C134)</f>
      </c>
      <c r="C70" s="48">
        <f>IF('入力（１部）'!F134="",IF('入力（１部）'!F135="","",'入力（１部）'!F134&amp;"・"&amp;'入力（１部）'!F135),'入力（１部）'!F134&amp;"・"&amp;'入力（１部）'!F135)</f>
      </c>
      <c r="D70" s="49">
        <f>IF('入力（１部）'!G134="","",'入力（１部）'!G134)</f>
      </c>
      <c r="E70" s="49">
        <f>IF('入力（１部）'!G135="","",'入力（１部）'!G135)</f>
      </c>
      <c r="F70" s="48">
        <f>IF('入力（１部）'!D134="","",'入力（１部）'!D134)</f>
      </c>
      <c r="G70" s="48">
        <f>IF('入力（１部）'!H134="優勝",8,IF('入力（１部）'!H134="２位",7,IF('入力（１部）'!H134="ﾍﾞｽﾄ４",6,IF('入力（１部）'!H134="ﾍﾞｽﾄ８",5,IF('入力（１部）'!H134="ﾍﾞｽﾄ１６",4,IF('入力（１部）'!H134="ﾍﾞｽﾄ３２",3,IF('入力（１部）'!H134="ﾍﾞｽﾄ６４",2,IF('入力（１部）'!H134="出場",1,0))))))))</f>
        <v>0</v>
      </c>
      <c r="H70" s="48">
        <f>IF('入力（１部）'!H135="優勝",8,IF('入力（１部）'!H135="２位",7,IF('入力（１部）'!H135="ﾍﾞｽﾄ４",6,IF('入力（１部）'!H135="ﾍﾞｽﾄ８",5,IF('入力（１部）'!H135="ﾍﾞｽﾄ１６",4,IF('入力（１部）'!H135="ﾍﾞｽﾄ３２",3,IF('入力（１部）'!H135="ﾍﾞｽﾄ６４",2,IF('入力（１部）'!H135="出場",1,0))))))))</f>
        <v>0</v>
      </c>
      <c r="I70" s="48">
        <f>IF('入力（１部）'!I134="優勝",8,IF('入力（１部）'!I134="２位",7,IF('入力（１部）'!I134="ﾍﾞｽﾄ４",6,IF('入力（１部）'!I134="ﾍﾞｽﾄ８",5,IF('入力（１部）'!I134="ﾍﾞｽﾄ１６",4,IF('入力（１部）'!I134="ﾍﾞｽﾄ３２",3,IF('入力（１部）'!I134="ﾍﾞｽﾄ６４",2,IF('入力（１部）'!I134="出場",1,0))))))))</f>
        <v>0</v>
      </c>
      <c r="J70" s="48">
        <f>IF('入力（１部）'!I135="優勝",8,IF('入力（１部）'!I135="２位",7,IF('入力（１部）'!I135="ﾍﾞｽﾄ４",6,IF('入力（１部）'!I135="ﾍﾞｽﾄ８",5,IF('入力（１部）'!I135="ﾍﾞｽﾄ１６",4,IF('入力（１部）'!I135="ﾍﾞｽﾄ３２",3,IF('入力（１部）'!I135="ﾍﾞｽﾄ６４",2,IF('入力（１部）'!I135="出場",1,0))))))))</f>
        <v>0</v>
      </c>
      <c r="K70" s="50">
        <f t="shared" si="2"/>
        <v>0</v>
      </c>
      <c r="L70" s="51"/>
      <c r="M70" s="52">
        <f t="shared" si="3"/>
      </c>
    </row>
    <row r="71" spans="1:13" ht="18" customHeight="1">
      <c r="A71" s="2">
        <v>63</v>
      </c>
      <c r="B71" s="48">
        <f>IF('入力（１部）'!C136="","",'入力（１部）'!C136)</f>
      </c>
      <c r="C71" s="48">
        <f>IF('入力（１部）'!F136="",IF('入力（１部）'!F137="","",'入力（１部）'!F136&amp;"・"&amp;'入力（１部）'!F137),'入力（１部）'!F136&amp;"・"&amp;'入力（１部）'!F137)</f>
      </c>
      <c r="D71" s="49">
        <f>IF('入力（１部）'!G136="","",'入力（１部）'!G136)</f>
      </c>
      <c r="E71" s="49">
        <f>IF('入力（１部）'!G137="","",'入力（１部）'!G137)</f>
      </c>
      <c r="F71" s="48">
        <f>IF('入力（１部）'!D136="","",'入力（１部）'!D136)</f>
      </c>
      <c r="G71" s="48">
        <f>IF('入力（１部）'!H136="優勝",8,IF('入力（１部）'!H136="２位",7,IF('入力（１部）'!H136="ﾍﾞｽﾄ４",6,IF('入力（１部）'!H136="ﾍﾞｽﾄ８",5,IF('入力（１部）'!H136="ﾍﾞｽﾄ１６",4,IF('入力（１部）'!H136="ﾍﾞｽﾄ３２",3,IF('入力（１部）'!H136="ﾍﾞｽﾄ６４",2,IF('入力（１部）'!H136="出場",1,0))))))))</f>
        <v>0</v>
      </c>
      <c r="H71" s="48">
        <f>IF('入力（１部）'!H137="優勝",8,IF('入力（１部）'!H137="２位",7,IF('入力（１部）'!H137="ﾍﾞｽﾄ４",6,IF('入力（１部）'!H137="ﾍﾞｽﾄ８",5,IF('入力（１部）'!H137="ﾍﾞｽﾄ１６",4,IF('入力（１部）'!H137="ﾍﾞｽﾄ３２",3,IF('入力（１部）'!H137="ﾍﾞｽﾄ６４",2,IF('入力（１部）'!H137="出場",1,0))))))))</f>
        <v>0</v>
      </c>
      <c r="I71" s="48">
        <f>IF('入力（１部）'!I136="優勝",8,IF('入力（１部）'!I136="２位",7,IF('入力（１部）'!I136="ﾍﾞｽﾄ４",6,IF('入力（１部）'!I136="ﾍﾞｽﾄ８",5,IF('入力（１部）'!I136="ﾍﾞｽﾄ１６",4,IF('入力（１部）'!I136="ﾍﾞｽﾄ３２",3,IF('入力（１部）'!I136="ﾍﾞｽﾄ６４",2,IF('入力（１部）'!I136="出場",1,0))))))))</f>
        <v>0</v>
      </c>
      <c r="J71" s="48">
        <f>IF('入力（１部）'!I137="優勝",8,IF('入力（１部）'!I137="２位",7,IF('入力（１部）'!I137="ﾍﾞｽﾄ４",6,IF('入力（１部）'!I137="ﾍﾞｽﾄ８",5,IF('入力（１部）'!I137="ﾍﾞｽﾄ１６",4,IF('入力（１部）'!I137="ﾍﾞｽﾄ３２",3,IF('入力（１部）'!I137="ﾍﾞｽﾄ６４",2,IF('入力（１部）'!I137="出場",1,0))))))))</f>
        <v>0</v>
      </c>
      <c r="K71" s="50">
        <f t="shared" si="2"/>
        <v>0</v>
      </c>
      <c r="L71" s="51"/>
      <c r="M71" s="52">
        <f t="shared" si="3"/>
      </c>
    </row>
    <row r="72" spans="1:13" ht="18" customHeight="1">
      <c r="A72" s="2">
        <v>64</v>
      </c>
      <c r="B72" s="48">
        <f>IF('入力（１部）'!C138="","",'入力（１部）'!C138)</f>
      </c>
      <c r="C72" s="48">
        <f>IF('入力（１部）'!F138="",IF('入力（１部）'!F139="","",'入力（１部）'!F138&amp;"・"&amp;'入力（１部）'!F139),'入力（１部）'!F138&amp;"・"&amp;'入力（１部）'!F139)</f>
      </c>
      <c r="D72" s="49">
        <f>IF('入力（１部）'!G138="","",'入力（１部）'!G138)</f>
      </c>
      <c r="E72" s="49">
        <f>IF('入力（１部）'!G139="","",'入力（１部）'!G139)</f>
      </c>
      <c r="F72" s="48">
        <f>IF('入力（１部）'!D138="","",'入力（１部）'!D138)</f>
      </c>
      <c r="G72" s="48">
        <f>IF('入力（１部）'!H138="優勝",8,IF('入力（１部）'!H138="２位",7,IF('入力（１部）'!H138="ﾍﾞｽﾄ４",6,IF('入力（１部）'!H138="ﾍﾞｽﾄ８",5,IF('入力（１部）'!H138="ﾍﾞｽﾄ１６",4,IF('入力（１部）'!H138="ﾍﾞｽﾄ３２",3,IF('入力（１部）'!H138="ﾍﾞｽﾄ６４",2,IF('入力（１部）'!H138="出場",1,0))))))))</f>
        <v>0</v>
      </c>
      <c r="H72" s="48">
        <f>IF('入力（１部）'!H139="優勝",8,IF('入力（１部）'!H139="２位",7,IF('入力（１部）'!H139="ﾍﾞｽﾄ４",6,IF('入力（１部）'!H139="ﾍﾞｽﾄ８",5,IF('入力（１部）'!H139="ﾍﾞｽﾄ１６",4,IF('入力（１部）'!H139="ﾍﾞｽﾄ３２",3,IF('入力（１部）'!H139="ﾍﾞｽﾄ６４",2,IF('入力（１部）'!H139="出場",1,0))))))))</f>
        <v>0</v>
      </c>
      <c r="I72" s="48">
        <f>IF('入力（１部）'!I138="優勝",8,IF('入力（１部）'!I138="２位",7,IF('入力（１部）'!I138="ﾍﾞｽﾄ４",6,IF('入力（１部）'!I138="ﾍﾞｽﾄ８",5,IF('入力（１部）'!I138="ﾍﾞｽﾄ１６",4,IF('入力（１部）'!I138="ﾍﾞｽﾄ３２",3,IF('入力（１部）'!I138="ﾍﾞｽﾄ６４",2,IF('入力（１部）'!I138="出場",1,0))))))))</f>
        <v>0</v>
      </c>
      <c r="J72" s="48">
        <f>IF('入力（１部）'!I139="優勝",8,IF('入力（１部）'!I139="２位",7,IF('入力（１部）'!I139="ﾍﾞｽﾄ４",6,IF('入力（１部）'!I139="ﾍﾞｽﾄ８",5,IF('入力（１部）'!I139="ﾍﾞｽﾄ１６",4,IF('入力（１部）'!I139="ﾍﾞｽﾄ３２",3,IF('入力（１部）'!I139="ﾍﾞｽﾄ６４",2,IF('入力（１部）'!I139="出場",1,0))))))))</f>
        <v>0</v>
      </c>
      <c r="K72" s="50">
        <f t="shared" si="2"/>
        <v>0</v>
      </c>
      <c r="L72" s="51"/>
      <c r="M72" s="52">
        <f t="shared" si="3"/>
      </c>
    </row>
    <row r="73" spans="1:13" ht="18" customHeight="1">
      <c r="A73" s="2">
        <v>65</v>
      </c>
      <c r="B73" s="48">
        <f>IF('入力（１部）'!C140="","",'入力（１部）'!C140)</f>
      </c>
      <c r="C73" s="48">
        <f>IF('入力（１部）'!F140="",IF('入力（１部）'!F141="","",'入力（１部）'!F140&amp;"・"&amp;'入力（１部）'!F141),'入力（１部）'!F140&amp;"・"&amp;'入力（１部）'!F141)</f>
      </c>
      <c r="D73" s="49">
        <f>IF('入力（１部）'!G140="","",'入力（１部）'!G140)</f>
      </c>
      <c r="E73" s="49">
        <f>IF('入力（１部）'!G141="","",'入力（１部）'!G141)</f>
      </c>
      <c r="F73" s="48">
        <f>IF('入力（１部）'!D140="","",'入力（１部）'!D140)</f>
      </c>
      <c r="G73" s="48">
        <f>IF('入力（１部）'!H140="優勝",8,IF('入力（１部）'!H140="２位",7,IF('入力（１部）'!H140="ﾍﾞｽﾄ４",6,IF('入力（１部）'!H140="ﾍﾞｽﾄ８",5,IF('入力（１部）'!H140="ﾍﾞｽﾄ１６",4,IF('入力（１部）'!H140="ﾍﾞｽﾄ３２",3,IF('入力（１部）'!H140="ﾍﾞｽﾄ６４",2,IF('入力（１部）'!H140="出場",1,0))))))))</f>
        <v>0</v>
      </c>
      <c r="H73" s="48">
        <f>IF('入力（１部）'!H141="優勝",8,IF('入力（１部）'!H141="２位",7,IF('入力（１部）'!H141="ﾍﾞｽﾄ４",6,IF('入力（１部）'!H141="ﾍﾞｽﾄ８",5,IF('入力（１部）'!H141="ﾍﾞｽﾄ１６",4,IF('入力（１部）'!H141="ﾍﾞｽﾄ３２",3,IF('入力（１部）'!H141="ﾍﾞｽﾄ６４",2,IF('入力（１部）'!H141="出場",1,0))))))))</f>
        <v>0</v>
      </c>
      <c r="I73" s="48">
        <f>IF('入力（１部）'!I140="優勝",8,IF('入力（１部）'!I140="２位",7,IF('入力（１部）'!I140="ﾍﾞｽﾄ４",6,IF('入力（１部）'!I140="ﾍﾞｽﾄ８",5,IF('入力（１部）'!I140="ﾍﾞｽﾄ１６",4,IF('入力（１部）'!I140="ﾍﾞｽﾄ３２",3,IF('入力（１部）'!I140="ﾍﾞｽﾄ６４",2,IF('入力（１部）'!I140="出場",1,0))))))))</f>
        <v>0</v>
      </c>
      <c r="J73" s="48">
        <f>IF('入力（１部）'!I141="優勝",8,IF('入力（１部）'!I141="２位",7,IF('入力（１部）'!I141="ﾍﾞｽﾄ４",6,IF('入力（１部）'!I141="ﾍﾞｽﾄ８",5,IF('入力（１部）'!I141="ﾍﾞｽﾄ１６",4,IF('入力（１部）'!I141="ﾍﾞｽﾄ３２",3,IF('入力（１部）'!I141="ﾍﾞｽﾄ６４",2,IF('入力（１部）'!I141="出場",1,0))))))))</f>
        <v>0</v>
      </c>
      <c r="K73" s="50">
        <f aca="true" t="shared" si="4" ref="K73:K104">SUM(G73:J73)</f>
        <v>0</v>
      </c>
      <c r="L73" s="51"/>
      <c r="M73" s="52">
        <f aca="true" t="shared" si="5" ref="M73:M108">IF(B73="","","("&amp;$M$4&amp;B73&amp;")")</f>
      </c>
    </row>
    <row r="74" spans="1:13" ht="18" customHeight="1">
      <c r="A74" s="2">
        <v>66</v>
      </c>
      <c r="B74" s="48">
        <f>IF('入力（１部）'!C142="","",'入力（１部）'!C142)</f>
      </c>
      <c r="C74" s="48">
        <f>IF('入力（１部）'!F142="",IF('入力（１部）'!F143="","",'入力（１部）'!F142&amp;"・"&amp;'入力（１部）'!F143),'入力（１部）'!F142&amp;"・"&amp;'入力（１部）'!F143)</f>
      </c>
      <c r="D74" s="49">
        <f>IF('入力（１部）'!G142="","",'入力（１部）'!G142)</f>
      </c>
      <c r="E74" s="49">
        <f>IF('入力（１部）'!G143="","",'入力（１部）'!G143)</f>
      </c>
      <c r="F74" s="48">
        <f>IF('入力（１部）'!D142="","",'入力（１部）'!D142)</f>
      </c>
      <c r="G74" s="48">
        <f>IF('入力（１部）'!H142="優勝",8,IF('入力（１部）'!H142="２位",7,IF('入力（１部）'!H142="ﾍﾞｽﾄ４",6,IF('入力（１部）'!H142="ﾍﾞｽﾄ８",5,IF('入力（１部）'!H142="ﾍﾞｽﾄ１６",4,IF('入力（１部）'!H142="ﾍﾞｽﾄ３２",3,IF('入力（１部）'!H142="ﾍﾞｽﾄ６４",2,IF('入力（１部）'!H142="出場",1,0))))))))</f>
        <v>0</v>
      </c>
      <c r="H74" s="48">
        <f>IF('入力（１部）'!H143="優勝",8,IF('入力（１部）'!H143="２位",7,IF('入力（１部）'!H143="ﾍﾞｽﾄ４",6,IF('入力（１部）'!H143="ﾍﾞｽﾄ８",5,IF('入力（１部）'!H143="ﾍﾞｽﾄ１６",4,IF('入力（１部）'!H143="ﾍﾞｽﾄ３２",3,IF('入力（１部）'!H143="ﾍﾞｽﾄ６４",2,IF('入力（１部）'!H143="出場",1,0))))))))</f>
        <v>0</v>
      </c>
      <c r="I74" s="48">
        <f>IF('入力（１部）'!I142="優勝",8,IF('入力（１部）'!I142="２位",7,IF('入力（１部）'!I142="ﾍﾞｽﾄ４",6,IF('入力（１部）'!I142="ﾍﾞｽﾄ８",5,IF('入力（１部）'!I142="ﾍﾞｽﾄ１６",4,IF('入力（１部）'!I142="ﾍﾞｽﾄ３２",3,IF('入力（１部）'!I142="ﾍﾞｽﾄ６４",2,IF('入力（１部）'!I142="出場",1,0))))))))</f>
        <v>0</v>
      </c>
      <c r="J74" s="48">
        <f>IF('入力（１部）'!I143="優勝",8,IF('入力（１部）'!I143="２位",7,IF('入力（１部）'!I143="ﾍﾞｽﾄ４",6,IF('入力（１部）'!I143="ﾍﾞｽﾄ８",5,IF('入力（１部）'!I143="ﾍﾞｽﾄ１６",4,IF('入力（１部）'!I143="ﾍﾞｽﾄ３２",3,IF('入力（１部）'!I143="ﾍﾞｽﾄ６４",2,IF('入力（１部）'!I143="出場",1,0))))))))</f>
        <v>0</v>
      </c>
      <c r="K74" s="50">
        <f t="shared" si="4"/>
        <v>0</v>
      </c>
      <c r="L74" s="51"/>
      <c r="M74" s="52">
        <f t="shared" si="5"/>
      </c>
    </row>
    <row r="75" spans="1:13" ht="18" customHeight="1">
      <c r="A75" s="2">
        <v>67</v>
      </c>
      <c r="B75" s="48">
        <f>IF('入力（１部）'!C144="","",'入力（１部）'!C144)</f>
      </c>
      <c r="C75" s="48">
        <f>IF('入力（１部）'!F144="",IF('入力（１部）'!F145="","",'入力（１部）'!F144&amp;"・"&amp;'入力（１部）'!F145),'入力（１部）'!F144&amp;"・"&amp;'入力（１部）'!F145)</f>
      </c>
      <c r="D75" s="49">
        <f>IF('入力（１部）'!G144="","",'入力（１部）'!G144)</f>
      </c>
      <c r="E75" s="49">
        <f>IF('入力（１部）'!G145="","",'入力（１部）'!G145)</f>
      </c>
      <c r="F75" s="48">
        <f>IF('入力（１部）'!D144="","",'入力（１部）'!D144)</f>
      </c>
      <c r="G75" s="48">
        <f>IF('入力（１部）'!H144="優勝",8,IF('入力（１部）'!H144="２位",7,IF('入力（１部）'!H144="ﾍﾞｽﾄ４",6,IF('入力（１部）'!H144="ﾍﾞｽﾄ８",5,IF('入力（１部）'!H144="ﾍﾞｽﾄ１６",4,IF('入力（１部）'!H144="ﾍﾞｽﾄ３２",3,IF('入力（１部）'!H144="ﾍﾞｽﾄ６４",2,IF('入力（１部）'!H144="出場",1,0))))))))</f>
        <v>0</v>
      </c>
      <c r="H75" s="48">
        <f>IF('入力（１部）'!H145="優勝",8,IF('入力（１部）'!H145="２位",7,IF('入力（１部）'!H145="ﾍﾞｽﾄ４",6,IF('入力（１部）'!H145="ﾍﾞｽﾄ８",5,IF('入力（１部）'!H145="ﾍﾞｽﾄ１６",4,IF('入力（１部）'!H145="ﾍﾞｽﾄ３２",3,IF('入力（１部）'!H145="ﾍﾞｽﾄ６４",2,IF('入力（１部）'!H145="出場",1,0))))))))</f>
        <v>0</v>
      </c>
      <c r="I75" s="48">
        <f>IF('入力（１部）'!I144="優勝",8,IF('入力（１部）'!I144="２位",7,IF('入力（１部）'!I144="ﾍﾞｽﾄ４",6,IF('入力（１部）'!I144="ﾍﾞｽﾄ８",5,IF('入力（１部）'!I144="ﾍﾞｽﾄ１６",4,IF('入力（１部）'!I144="ﾍﾞｽﾄ３２",3,IF('入力（１部）'!I144="ﾍﾞｽﾄ６４",2,IF('入力（１部）'!I144="出場",1,0))))))))</f>
        <v>0</v>
      </c>
      <c r="J75" s="48">
        <f>IF('入力（１部）'!I145="優勝",8,IF('入力（１部）'!I145="２位",7,IF('入力（１部）'!I145="ﾍﾞｽﾄ４",6,IF('入力（１部）'!I145="ﾍﾞｽﾄ８",5,IF('入力（１部）'!I145="ﾍﾞｽﾄ１６",4,IF('入力（１部）'!I145="ﾍﾞｽﾄ３２",3,IF('入力（１部）'!I145="ﾍﾞｽﾄ６４",2,IF('入力（１部）'!I145="出場",1,0))))))))</f>
        <v>0</v>
      </c>
      <c r="K75" s="50">
        <f t="shared" si="4"/>
        <v>0</v>
      </c>
      <c r="L75" s="51"/>
      <c r="M75" s="52">
        <f t="shared" si="5"/>
      </c>
    </row>
    <row r="76" spans="1:13" ht="18" customHeight="1">
      <c r="A76" s="2">
        <v>68</v>
      </c>
      <c r="B76" s="48">
        <f>IF('入力（１部）'!C146="","",'入力（１部）'!C146)</f>
      </c>
      <c r="C76" s="48">
        <f>IF('入力（１部）'!F146="",IF('入力（１部）'!F147="","",'入力（１部）'!F146&amp;"・"&amp;'入力（１部）'!F147),'入力（１部）'!F146&amp;"・"&amp;'入力（１部）'!F147)</f>
      </c>
      <c r="D76" s="49">
        <f>IF('入力（１部）'!G146="","",'入力（１部）'!G146)</f>
      </c>
      <c r="E76" s="49">
        <f>IF('入力（１部）'!G147="","",'入力（１部）'!G147)</f>
      </c>
      <c r="F76" s="48">
        <f>IF('入力（１部）'!D146="","",'入力（１部）'!D146)</f>
      </c>
      <c r="G76" s="48">
        <f>IF('入力（１部）'!H146="優勝",8,IF('入力（１部）'!H146="２位",7,IF('入力（１部）'!H146="ﾍﾞｽﾄ４",6,IF('入力（１部）'!H146="ﾍﾞｽﾄ８",5,IF('入力（１部）'!H146="ﾍﾞｽﾄ１６",4,IF('入力（１部）'!H146="ﾍﾞｽﾄ３２",3,IF('入力（１部）'!H146="ﾍﾞｽﾄ６４",2,IF('入力（１部）'!H146="出場",1,0))))))))</f>
        <v>0</v>
      </c>
      <c r="H76" s="48">
        <f>IF('入力（１部）'!H147="優勝",8,IF('入力（１部）'!H147="２位",7,IF('入力（１部）'!H147="ﾍﾞｽﾄ４",6,IF('入力（１部）'!H147="ﾍﾞｽﾄ８",5,IF('入力（１部）'!H147="ﾍﾞｽﾄ１６",4,IF('入力（１部）'!H147="ﾍﾞｽﾄ３２",3,IF('入力（１部）'!H147="ﾍﾞｽﾄ６４",2,IF('入力（１部）'!H147="出場",1,0))))))))</f>
        <v>0</v>
      </c>
      <c r="I76" s="48">
        <f>IF('入力（１部）'!I146="優勝",8,IF('入力（１部）'!I146="２位",7,IF('入力（１部）'!I146="ﾍﾞｽﾄ４",6,IF('入力（１部）'!I146="ﾍﾞｽﾄ８",5,IF('入力（１部）'!I146="ﾍﾞｽﾄ１６",4,IF('入力（１部）'!I146="ﾍﾞｽﾄ３２",3,IF('入力（１部）'!I146="ﾍﾞｽﾄ６４",2,IF('入力（１部）'!I146="出場",1,0))))))))</f>
        <v>0</v>
      </c>
      <c r="J76" s="48">
        <f>IF('入力（１部）'!I147="優勝",8,IF('入力（１部）'!I147="２位",7,IF('入力（１部）'!I147="ﾍﾞｽﾄ４",6,IF('入力（１部）'!I147="ﾍﾞｽﾄ８",5,IF('入力（１部）'!I147="ﾍﾞｽﾄ１６",4,IF('入力（１部）'!I147="ﾍﾞｽﾄ３２",3,IF('入力（１部）'!I147="ﾍﾞｽﾄ６４",2,IF('入力（１部）'!I147="出場",1,0))))))))</f>
        <v>0</v>
      </c>
      <c r="K76" s="50">
        <f t="shared" si="4"/>
        <v>0</v>
      </c>
      <c r="L76" s="51"/>
      <c r="M76" s="52">
        <f t="shared" si="5"/>
      </c>
    </row>
    <row r="77" spans="1:13" ht="18" customHeight="1">
      <c r="A77" s="2">
        <v>69</v>
      </c>
      <c r="B77" s="48">
        <f>IF('入力（１部）'!C148="","",'入力（１部）'!C148)</f>
      </c>
      <c r="C77" s="48">
        <f>IF('入力（１部）'!F148="",IF('入力（１部）'!F149="","",'入力（１部）'!F148&amp;"・"&amp;'入力（１部）'!F149),'入力（１部）'!F148&amp;"・"&amp;'入力（１部）'!F149)</f>
      </c>
      <c r="D77" s="49">
        <f>IF('入力（１部）'!G148="","",'入力（１部）'!G148)</f>
      </c>
      <c r="E77" s="49">
        <f>IF('入力（１部）'!G149="","",'入力（１部）'!G149)</f>
      </c>
      <c r="F77" s="48">
        <f>IF('入力（１部）'!D148="","",'入力（１部）'!D148)</f>
      </c>
      <c r="G77" s="48">
        <f>IF('入力（１部）'!H148="優勝",8,IF('入力（１部）'!H148="２位",7,IF('入力（１部）'!H148="ﾍﾞｽﾄ４",6,IF('入力（１部）'!H148="ﾍﾞｽﾄ８",5,IF('入力（１部）'!H148="ﾍﾞｽﾄ１６",4,IF('入力（１部）'!H148="ﾍﾞｽﾄ３２",3,IF('入力（１部）'!H148="ﾍﾞｽﾄ６４",2,IF('入力（１部）'!H148="出場",1,0))))))))</f>
        <v>0</v>
      </c>
      <c r="H77" s="48">
        <f>IF('入力（１部）'!H149="優勝",8,IF('入力（１部）'!H149="２位",7,IF('入力（１部）'!H149="ﾍﾞｽﾄ４",6,IF('入力（１部）'!H149="ﾍﾞｽﾄ８",5,IF('入力（１部）'!H149="ﾍﾞｽﾄ１６",4,IF('入力（１部）'!H149="ﾍﾞｽﾄ３２",3,IF('入力（１部）'!H149="ﾍﾞｽﾄ６４",2,IF('入力（１部）'!H149="出場",1,0))))))))</f>
        <v>0</v>
      </c>
      <c r="I77" s="48">
        <f>IF('入力（１部）'!I148="優勝",8,IF('入力（１部）'!I148="２位",7,IF('入力（１部）'!I148="ﾍﾞｽﾄ４",6,IF('入力（１部）'!I148="ﾍﾞｽﾄ８",5,IF('入力（１部）'!I148="ﾍﾞｽﾄ１６",4,IF('入力（１部）'!I148="ﾍﾞｽﾄ３２",3,IF('入力（１部）'!I148="ﾍﾞｽﾄ６４",2,IF('入力（１部）'!I148="出場",1,0))))))))</f>
        <v>0</v>
      </c>
      <c r="J77" s="48">
        <f>IF('入力（１部）'!I149="優勝",8,IF('入力（１部）'!I149="２位",7,IF('入力（１部）'!I149="ﾍﾞｽﾄ４",6,IF('入力（１部）'!I149="ﾍﾞｽﾄ８",5,IF('入力（１部）'!I149="ﾍﾞｽﾄ１６",4,IF('入力（１部）'!I149="ﾍﾞｽﾄ３２",3,IF('入力（１部）'!I149="ﾍﾞｽﾄ６４",2,IF('入力（１部）'!I149="出場",1,0))))))))</f>
        <v>0</v>
      </c>
      <c r="K77" s="50">
        <f t="shared" si="4"/>
        <v>0</v>
      </c>
      <c r="L77" s="51"/>
      <c r="M77" s="52">
        <f t="shared" si="5"/>
      </c>
    </row>
    <row r="78" spans="1:13" ht="18" customHeight="1">
      <c r="A78" s="2">
        <v>70</v>
      </c>
      <c r="B78" s="48">
        <f>IF('入力（１部）'!C150="","",'入力（１部）'!C150)</f>
      </c>
      <c r="C78" s="48">
        <f>IF('入力（１部）'!F150="",IF('入力（１部）'!F151="","",'入力（１部）'!F150&amp;"・"&amp;'入力（１部）'!F151),'入力（１部）'!F150&amp;"・"&amp;'入力（１部）'!F151)</f>
      </c>
      <c r="D78" s="49">
        <f>IF('入力（１部）'!G150="","",'入力（１部）'!G150)</f>
      </c>
      <c r="E78" s="49">
        <f>IF('入力（１部）'!G151="","",'入力（１部）'!G151)</f>
      </c>
      <c r="F78" s="48">
        <f>IF('入力（１部）'!D150="","",'入力（１部）'!D150)</f>
      </c>
      <c r="G78" s="48">
        <f>IF('入力（１部）'!H150="優勝",8,IF('入力（１部）'!H150="２位",7,IF('入力（１部）'!H150="ﾍﾞｽﾄ４",6,IF('入力（１部）'!H150="ﾍﾞｽﾄ８",5,IF('入力（１部）'!H150="ﾍﾞｽﾄ１６",4,IF('入力（１部）'!H150="ﾍﾞｽﾄ３２",3,IF('入力（１部）'!H150="ﾍﾞｽﾄ６４",2,IF('入力（１部）'!H150="出場",1,0))))))))</f>
        <v>0</v>
      </c>
      <c r="H78" s="48">
        <f>IF('入力（１部）'!H151="優勝",8,IF('入力（１部）'!H151="２位",7,IF('入力（１部）'!H151="ﾍﾞｽﾄ４",6,IF('入力（１部）'!H151="ﾍﾞｽﾄ８",5,IF('入力（１部）'!H151="ﾍﾞｽﾄ１６",4,IF('入力（１部）'!H151="ﾍﾞｽﾄ３２",3,IF('入力（１部）'!H151="ﾍﾞｽﾄ６４",2,IF('入力（１部）'!H151="出場",1,0))))))))</f>
        <v>0</v>
      </c>
      <c r="I78" s="48">
        <f>IF('入力（１部）'!I150="優勝",8,IF('入力（１部）'!I150="２位",7,IF('入力（１部）'!I150="ﾍﾞｽﾄ４",6,IF('入力（１部）'!I150="ﾍﾞｽﾄ８",5,IF('入力（１部）'!I150="ﾍﾞｽﾄ１６",4,IF('入力（１部）'!I150="ﾍﾞｽﾄ３２",3,IF('入力（１部）'!I150="ﾍﾞｽﾄ６４",2,IF('入力（１部）'!I150="出場",1,0))))))))</f>
        <v>0</v>
      </c>
      <c r="J78" s="48">
        <f>IF('入力（１部）'!I151="優勝",8,IF('入力（１部）'!I151="２位",7,IF('入力（１部）'!I151="ﾍﾞｽﾄ４",6,IF('入力（１部）'!I151="ﾍﾞｽﾄ８",5,IF('入力（１部）'!I151="ﾍﾞｽﾄ１６",4,IF('入力（１部）'!I151="ﾍﾞｽﾄ３２",3,IF('入力（１部）'!I151="ﾍﾞｽﾄ６４",2,IF('入力（１部）'!I151="出場",1,0))))))))</f>
        <v>0</v>
      </c>
      <c r="K78" s="50">
        <f t="shared" si="4"/>
        <v>0</v>
      </c>
      <c r="L78" s="51"/>
      <c r="M78" s="52">
        <f t="shared" si="5"/>
      </c>
    </row>
    <row r="79" spans="1:13" ht="18" customHeight="1">
      <c r="A79" s="2">
        <v>71</v>
      </c>
      <c r="B79" s="48">
        <f>IF('入力（１部）'!C152="","",'入力（１部）'!C152)</f>
      </c>
      <c r="C79" s="48">
        <f>IF('入力（１部）'!F152="",IF('入力（１部）'!F153="","",'入力（１部）'!F152&amp;"・"&amp;'入力（１部）'!F153),'入力（１部）'!F152&amp;"・"&amp;'入力（１部）'!F153)</f>
      </c>
      <c r="D79" s="49">
        <f>IF('入力（１部）'!G152="","",'入力（１部）'!G152)</f>
      </c>
      <c r="E79" s="49">
        <f>IF('入力（１部）'!G153="","",'入力（１部）'!G153)</f>
      </c>
      <c r="F79" s="48">
        <f>IF('入力（１部）'!D152="","",'入力（１部）'!D152)</f>
      </c>
      <c r="G79" s="48">
        <f>IF('入力（１部）'!H152="優勝",8,IF('入力（１部）'!H152="２位",7,IF('入力（１部）'!H152="ﾍﾞｽﾄ４",6,IF('入力（１部）'!H152="ﾍﾞｽﾄ８",5,IF('入力（１部）'!H152="ﾍﾞｽﾄ１６",4,IF('入力（１部）'!H152="ﾍﾞｽﾄ３２",3,IF('入力（１部）'!H152="ﾍﾞｽﾄ６４",2,IF('入力（１部）'!H152="出場",1,0))))))))</f>
        <v>0</v>
      </c>
      <c r="H79" s="48">
        <f>IF('入力（１部）'!H153="優勝",8,IF('入力（１部）'!H153="２位",7,IF('入力（１部）'!H153="ﾍﾞｽﾄ４",6,IF('入力（１部）'!H153="ﾍﾞｽﾄ８",5,IF('入力（１部）'!H153="ﾍﾞｽﾄ１６",4,IF('入力（１部）'!H153="ﾍﾞｽﾄ３２",3,IF('入力（１部）'!H153="ﾍﾞｽﾄ６４",2,IF('入力（１部）'!H153="出場",1,0))))))))</f>
        <v>0</v>
      </c>
      <c r="I79" s="48">
        <f>IF('入力（１部）'!I152="優勝",8,IF('入力（１部）'!I152="２位",7,IF('入力（１部）'!I152="ﾍﾞｽﾄ４",6,IF('入力（１部）'!I152="ﾍﾞｽﾄ８",5,IF('入力（１部）'!I152="ﾍﾞｽﾄ１６",4,IF('入力（１部）'!I152="ﾍﾞｽﾄ３２",3,IF('入力（１部）'!I152="ﾍﾞｽﾄ６４",2,IF('入力（１部）'!I152="出場",1,0))))))))</f>
        <v>0</v>
      </c>
      <c r="J79" s="48">
        <f>IF('入力（１部）'!I153="優勝",8,IF('入力（１部）'!I153="２位",7,IF('入力（１部）'!I153="ﾍﾞｽﾄ４",6,IF('入力（１部）'!I153="ﾍﾞｽﾄ８",5,IF('入力（１部）'!I153="ﾍﾞｽﾄ１６",4,IF('入力（１部）'!I153="ﾍﾞｽﾄ３２",3,IF('入力（１部）'!I153="ﾍﾞｽﾄ６４",2,IF('入力（１部）'!I153="出場",1,0))))))))</f>
        <v>0</v>
      </c>
      <c r="K79" s="50">
        <f t="shared" si="4"/>
        <v>0</v>
      </c>
      <c r="L79" s="51"/>
      <c r="M79" s="52">
        <f t="shared" si="5"/>
      </c>
    </row>
    <row r="80" spans="1:13" ht="18" customHeight="1">
      <c r="A80" s="2">
        <v>72</v>
      </c>
      <c r="B80" s="48">
        <f>IF('入力（１部）'!C154="","",'入力（１部）'!C154)</f>
      </c>
      <c r="C80" s="48">
        <f>IF('入力（１部）'!F154="",IF('入力（１部）'!F155="","",'入力（１部）'!F154&amp;"・"&amp;'入力（１部）'!F155),'入力（１部）'!F154&amp;"・"&amp;'入力（１部）'!F155)</f>
      </c>
      <c r="D80" s="49">
        <f>IF('入力（１部）'!G154="","",'入力（１部）'!G154)</f>
      </c>
      <c r="E80" s="49">
        <f>IF('入力（１部）'!G155="","",'入力（１部）'!G155)</f>
      </c>
      <c r="F80" s="48">
        <f>IF('入力（１部）'!D154="","",'入力（１部）'!D154)</f>
      </c>
      <c r="G80" s="48">
        <f>IF('入力（１部）'!H154="優勝",8,IF('入力（１部）'!H154="２位",7,IF('入力（１部）'!H154="ﾍﾞｽﾄ４",6,IF('入力（１部）'!H154="ﾍﾞｽﾄ８",5,IF('入力（１部）'!H154="ﾍﾞｽﾄ１６",4,IF('入力（１部）'!H154="ﾍﾞｽﾄ３２",3,IF('入力（１部）'!H154="ﾍﾞｽﾄ６４",2,IF('入力（１部）'!H154="出場",1,0))))))))</f>
        <v>0</v>
      </c>
      <c r="H80" s="48">
        <f>IF('入力（１部）'!H155="優勝",8,IF('入力（１部）'!H155="２位",7,IF('入力（１部）'!H155="ﾍﾞｽﾄ４",6,IF('入力（１部）'!H155="ﾍﾞｽﾄ８",5,IF('入力（１部）'!H155="ﾍﾞｽﾄ１６",4,IF('入力（１部）'!H155="ﾍﾞｽﾄ３２",3,IF('入力（１部）'!H155="ﾍﾞｽﾄ６４",2,IF('入力（１部）'!H155="出場",1,0))))))))</f>
        <v>0</v>
      </c>
      <c r="I80" s="48">
        <f>IF('入力（１部）'!I154="優勝",8,IF('入力（１部）'!I154="２位",7,IF('入力（１部）'!I154="ﾍﾞｽﾄ４",6,IF('入力（１部）'!I154="ﾍﾞｽﾄ８",5,IF('入力（１部）'!I154="ﾍﾞｽﾄ１６",4,IF('入力（１部）'!I154="ﾍﾞｽﾄ３２",3,IF('入力（１部）'!I154="ﾍﾞｽﾄ６４",2,IF('入力（１部）'!I154="出場",1,0))))))))</f>
        <v>0</v>
      </c>
      <c r="J80" s="48">
        <f>IF('入力（１部）'!I155="優勝",8,IF('入力（１部）'!I155="２位",7,IF('入力（１部）'!I155="ﾍﾞｽﾄ４",6,IF('入力（１部）'!I155="ﾍﾞｽﾄ８",5,IF('入力（１部）'!I155="ﾍﾞｽﾄ１６",4,IF('入力（１部）'!I155="ﾍﾞｽﾄ３２",3,IF('入力（１部）'!I155="ﾍﾞｽﾄ６４",2,IF('入力（１部）'!I155="出場",1,0))))))))</f>
        <v>0</v>
      </c>
      <c r="K80" s="50">
        <f t="shared" si="4"/>
        <v>0</v>
      </c>
      <c r="L80" s="51"/>
      <c r="M80" s="52">
        <f t="shared" si="5"/>
      </c>
    </row>
    <row r="81" spans="1:13" ht="18" customHeight="1">
      <c r="A81" s="2">
        <v>73</v>
      </c>
      <c r="B81" s="48">
        <f>IF('入力（１部）'!C156="","",'入力（１部）'!C156)</f>
      </c>
      <c r="C81" s="48">
        <f>IF('入力（１部）'!F156="",IF('入力（１部）'!F157="","",'入力（１部）'!F156&amp;"・"&amp;'入力（１部）'!F157),'入力（１部）'!F156&amp;"・"&amp;'入力（１部）'!F157)</f>
      </c>
      <c r="D81" s="49">
        <f>IF('入力（１部）'!G156="","",'入力（１部）'!G156)</f>
      </c>
      <c r="E81" s="49">
        <f>IF('入力（１部）'!G157="","",'入力（１部）'!G157)</f>
      </c>
      <c r="F81" s="48">
        <f>IF('入力（１部）'!D156="","",'入力（１部）'!D156)</f>
      </c>
      <c r="G81" s="48">
        <f>IF('入力（１部）'!H156="優勝",8,IF('入力（１部）'!H156="２位",7,IF('入力（１部）'!H156="ﾍﾞｽﾄ４",6,IF('入力（１部）'!H156="ﾍﾞｽﾄ８",5,IF('入力（１部）'!H156="ﾍﾞｽﾄ１６",4,IF('入力（１部）'!H156="ﾍﾞｽﾄ３２",3,IF('入力（１部）'!H156="ﾍﾞｽﾄ６４",2,IF('入力（１部）'!H156="出場",1,0))))))))</f>
        <v>0</v>
      </c>
      <c r="H81" s="48">
        <f>IF('入力（１部）'!H157="優勝",8,IF('入力（１部）'!H157="２位",7,IF('入力（１部）'!H157="ﾍﾞｽﾄ４",6,IF('入力（１部）'!H157="ﾍﾞｽﾄ８",5,IF('入力（１部）'!H157="ﾍﾞｽﾄ１６",4,IF('入力（１部）'!H157="ﾍﾞｽﾄ３２",3,IF('入力（１部）'!H157="ﾍﾞｽﾄ６４",2,IF('入力（１部）'!H157="出場",1,0))))))))</f>
        <v>0</v>
      </c>
      <c r="I81" s="48">
        <f>IF('入力（１部）'!I156="優勝",8,IF('入力（１部）'!I156="２位",7,IF('入力（１部）'!I156="ﾍﾞｽﾄ４",6,IF('入力（１部）'!I156="ﾍﾞｽﾄ８",5,IF('入力（１部）'!I156="ﾍﾞｽﾄ１６",4,IF('入力（１部）'!I156="ﾍﾞｽﾄ３２",3,IF('入力（１部）'!I156="ﾍﾞｽﾄ６４",2,IF('入力（１部）'!I156="出場",1,0))))))))</f>
        <v>0</v>
      </c>
      <c r="J81" s="48">
        <f>IF('入力（１部）'!I157="優勝",8,IF('入力（１部）'!I157="２位",7,IF('入力（１部）'!I157="ﾍﾞｽﾄ４",6,IF('入力（１部）'!I157="ﾍﾞｽﾄ８",5,IF('入力（１部）'!I157="ﾍﾞｽﾄ１６",4,IF('入力（１部）'!I157="ﾍﾞｽﾄ３２",3,IF('入力（１部）'!I157="ﾍﾞｽﾄ６４",2,IF('入力（１部）'!I157="出場",1,0))))))))</f>
        <v>0</v>
      </c>
      <c r="K81" s="50">
        <f t="shared" si="4"/>
        <v>0</v>
      </c>
      <c r="L81" s="51"/>
      <c r="M81" s="52">
        <f t="shared" si="5"/>
      </c>
    </row>
    <row r="82" spans="1:13" ht="18" customHeight="1">
      <c r="A82" s="2">
        <v>74</v>
      </c>
      <c r="B82" s="48">
        <f>IF('入力（１部）'!C158="","",'入力（１部）'!C158)</f>
      </c>
      <c r="C82" s="48">
        <f>IF('入力（１部）'!F158="",IF('入力（１部）'!F159="","",'入力（１部）'!F158&amp;"・"&amp;'入力（１部）'!F159),'入力（１部）'!F158&amp;"・"&amp;'入力（１部）'!F159)</f>
      </c>
      <c r="D82" s="49">
        <f>IF('入力（１部）'!G158="","",'入力（１部）'!G158)</f>
      </c>
      <c r="E82" s="49">
        <f>IF('入力（１部）'!G159="","",'入力（１部）'!G159)</f>
      </c>
      <c r="F82" s="48">
        <f>IF('入力（１部）'!D158="","",'入力（１部）'!D158)</f>
      </c>
      <c r="G82" s="48">
        <f>IF('入力（１部）'!H158="優勝",8,IF('入力（１部）'!H158="２位",7,IF('入力（１部）'!H158="ﾍﾞｽﾄ４",6,IF('入力（１部）'!H158="ﾍﾞｽﾄ８",5,IF('入力（１部）'!H158="ﾍﾞｽﾄ１６",4,IF('入力（１部）'!H158="ﾍﾞｽﾄ３２",3,IF('入力（１部）'!H158="ﾍﾞｽﾄ６４",2,IF('入力（１部）'!H158="出場",1,0))))))))</f>
        <v>0</v>
      </c>
      <c r="H82" s="48">
        <f>IF('入力（１部）'!H159="優勝",8,IF('入力（１部）'!H159="２位",7,IF('入力（１部）'!H159="ﾍﾞｽﾄ４",6,IF('入力（１部）'!H159="ﾍﾞｽﾄ８",5,IF('入力（１部）'!H159="ﾍﾞｽﾄ１６",4,IF('入力（１部）'!H159="ﾍﾞｽﾄ３２",3,IF('入力（１部）'!H159="ﾍﾞｽﾄ６４",2,IF('入力（１部）'!H159="出場",1,0))))))))</f>
        <v>0</v>
      </c>
      <c r="I82" s="48">
        <f>IF('入力（１部）'!I158="優勝",8,IF('入力（１部）'!I158="２位",7,IF('入力（１部）'!I158="ﾍﾞｽﾄ４",6,IF('入力（１部）'!I158="ﾍﾞｽﾄ８",5,IF('入力（１部）'!I158="ﾍﾞｽﾄ１６",4,IF('入力（１部）'!I158="ﾍﾞｽﾄ３２",3,IF('入力（１部）'!I158="ﾍﾞｽﾄ６４",2,IF('入力（１部）'!I158="出場",1,0))))))))</f>
        <v>0</v>
      </c>
      <c r="J82" s="48">
        <f>IF('入力（１部）'!I159="優勝",8,IF('入力（１部）'!I159="２位",7,IF('入力（１部）'!I159="ﾍﾞｽﾄ４",6,IF('入力（１部）'!I159="ﾍﾞｽﾄ８",5,IF('入力（１部）'!I159="ﾍﾞｽﾄ１６",4,IF('入力（１部）'!I159="ﾍﾞｽﾄ３２",3,IF('入力（１部）'!I159="ﾍﾞｽﾄ６４",2,IF('入力（１部）'!I159="出場",1,0))))))))</f>
        <v>0</v>
      </c>
      <c r="K82" s="50">
        <f t="shared" si="4"/>
        <v>0</v>
      </c>
      <c r="L82" s="51"/>
      <c r="M82" s="52">
        <f t="shared" si="5"/>
      </c>
    </row>
    <row r="83" spans="1:13" ht="18" customHeight="1">
      <c r="A83" s="2">
        <v>75</v>
      </c>
      <c r="B83" s="48">
        <f>IF('入力（１部）'!C160="","",'入力（１部）'!C160)</f>
      </c>
      <c r="C83" s="48">
        <f>IF('入力（１部）'!F160="",IF('入力（１部）'!F161="","",'入力（１部）'!F160&amp;"・"&amp;'入力（１部）'!F161),'入力（１部）'!F160&amp;"・"&amp;'入力（１部）'!F161)</f>
      </c>
      <c r="D83" s="49">
        <f>IF('入力（１部）'!G160="","",'入力（１部）'!G160)</f>
      </c>
      <c r="E83" s="49">
        <f>IF('入力（１部）'!G161="","",'入力（１部）'!G161)</f>
      </c>
      <c r="F83" s="48">
        <f>IF('入力（１部）'!D160="","",'入力（１部）'!D160)</f>
      </c>
      <c r="G83" s="48">
        <f>IF('入力（１部）'!H160="優勝",8,IF('入力（１部）'!H160="２位",7,IF('入力（１部）'!H160="ﾍﾞｽﾄ４",6,IF('入力（１部）'!H160="ﾍﾞｽﾄ８",5,IF('入力（１部）'!H160="ﾍﾞｽﾄ１６",4,IF('入力（１部）'!H160="ﾍﾞｽﾄ３２",3,IF('入力（１部）'!H160="ﾍﾞｽﾄ６４",2,IF('入力（１部）'!H160="出場",1,0))))))))</f>
        <v>0</v>
      </c>
      <c r="H83" s="48">
        <f>IF('入力（１部）'!H161="優勝",8,IF('入力（１部）'!H161="２位",7,IF('入力（１部）'!H161="ﾍﾞｽﾄ４",6,IF('入力（１部）'!H161="ﾍﾞｽﾄ８",5,IF('入力（１部）'!H161="ﾍﾞｽﾄ１６",4,IF('入力（１部）'!H161="ﾍﾞｽﾄ３２",3,IF('入力（１部）'!H161="ﾍﾞｽﾄ６４",2,IF('入力（１部）'!H161="出場",1,0))))))))</f>
        <v>0</v>
      </c>
      <c r="I83" s="48">
        <f>IF('入力（１部）'!I160="優勝",8,IF('入力（１部）'!I160="２位",7,IF('入力（１部）'!I160="ﾍﾞｽﾄ４",6,IF('入力（１部）'!I160="ﾍﾞｽﾄ８",5,IF('入力（１部）'!I160="ﾍﾞｽﾄ１６",4,IF('入力（１部）'!I160="ﾍﾞｽﾄ３２",3,IF('入力（１部）'!I160="ﾍﾞｽﾄ６４",2,IF('入力（１部）'!I160="出場",1,0))))))))</f>
        <v>0</v>
      </c>
      <c r="J83" s="48">
        <f>IF('入力（１部）'!I161="優勝",8,IF('入力（１部）'!I161="２位",7,IF('入力（１部）'!I161="ﾍﾞｽﾄ４",6,IF('入力（１部）'!I161="ﾍﾞｽﾄ８",5,IF('入力（１部）'!I161="ﾍﾞｽﾄ１６",4,IF('入力（１部）'!I161="ﾍﾞｽﾄ３２",3,IF('入力（１部）'!I161="ﾍﾞｽﾄ６４",2,IF('入力（１部）'!I161="出場",1,0))))))))</f>
        <v>0</v>
      </c>
      <c r="K83" s="50">
        <f t="shared" si="4"/>
        <v>0</v>
      </c>
      <c r="L83" s="51"/>
      <c r="M83" s="52">
        <f t="shared" si="5"/>
      </c>
    </row>
    <row r="84" spans="1:13" ht="18" customHeight="1">
      <c r="A84" s="2">
        <v>76</v>
      </c>
      <c r="B84" s="48">
        <f>IF('入力（１部）'!C162="","",'入力（１部）'!C162)</f>
      </c>
      <c r="C84" s="48">
        <f>IF('入力（１部）'!F162="",IF('入力（１部）'!F163="","",'入力（１部）'!F162&amp;"・"&amp;'入力（１部）'!F163),'入力（１部）'!F162&amp;"・"&amp;'入力（１部）'!F163)</f>
      </c>
      <c r="D84" s="49">
        <f>IF('入力（１部）'!G162="","",'入力（１部）'!G162)</f>
      </c>
      <c r="E84" s="49">
        <f>IF('入力（１部）'!G163="","",'入力（１部）'!G163)</f>
      </c>
      <c r="F84" s="48">
        <f>IF('入力（１部）'!D162="","",'入力（１部）'!D162)</f>
      </c>
      <c r="G84" s="48">
        <f>IF('入力（１部）'!H162="優勝",8,IF('入力（１部）'!H162="２位",7,IF('入力（１部）'!H162="ﾍﾞｽﾄ４",6,IF('入力（１部）'!H162="ﾍﾞｽﾄ８",5,IF('入力（１部）'!H162="ﾍﾞｽﾄ１６",4,IF('入力（１部）'!H162="ﾍﾞｽﾄ３２",3,IF('入力（１部）'!H162="ﾍﾞｽﾄ６４",2,IF('入力（１部）'!H162="出場",1,0))))))))</f>
        <v>0</v>
      </c>
      <c r="H84" s="48">
        <f>IF('入力（１部）'!H163="優勝",8,IF('入力（１部）'!H163="２位",7,IF('入力（１部）'!H163="ﾍﾞｽﾄ４",6,IF('入力（１部）'!H163="ﾍﾞｽﾄ８",5,IF('入力（１部）'!H163="ﾍﾞｽﾄ１６",4,IF('入力（１部）'!H163="ﾍﾞｽﾄ３２",3,IF('入力（１部）'!H163="ﾍﾞｽﾄ６４",2,IF('入力（１部）'!H163="出場",1,0))))))))</f>
        <v>0</v>
      </c>
      <c r="I84" s="48">
        <f>IF('入力（１部）'!I162="優勝",8,IF('入力（１部）'!I162="２位",7,IF('入力（１部）'!I162="ﾍﾞｽﾄ４",6,IF('入力（１部）'!I162="ﾍﾞｽﾄ８",5,IF('入力（１部）'!I162="ﾍﾞｽﾄ１６",4,IF('入力（１部）'!I162="ﾍﾞｽﾄ３２",3,IF('入力（１部）'!I162="ﾍﾞｽﾄ６４",2,IF('入力（１部）'!I162="出場",1,0))))))))</f>
        <v>0</v>
      </c>
      <c r="J84" s="48">
        <f>IF('入力（１部）'!I163="優勝",8,IF('入力（１部）'!I163="２位",7,IF('入力（１部）'!I163="ﾍﾞｽﾄ４",6,IF('入力（１部）'!I163="ﾍﾞｽﾄ８",5,IF('入力（１部）'!I163="ﾍﾞｽﾄ１６",4,IF('入力（１部）'!I163="ﾍﾞｽﾄ３２",3,IF('入力（１部）'!I163="ﾍﾞｽﾄ６４",2,IF('入力（１部）'!I163="出場",1,0))))))))</f>
        <v>0</v>
      </c>
      <c r="K84" s="50">
        <f t="shared" si="4"/>
        <v>0</v>
      </c>
      <c r="L84" s="51"/>
      <c r="M84" s="52">
        <f t="shared" si="5"/>
      </c>
    </row>
    <row r="85" spans="1:13" ht="18" customHeight="1">
      <c r="A85" s="2">
        <v>77</v>
      </c>
      <c r="B85" s="48">
        <f>IF('入力（１部）'!C164="","",'入力（１部）'!C164)</f>
      </c>
      <c r="C85" s="48">
        <f>IF('入力（１部）'!F164="",IF('入力（１部）'!F165="","",'入力（１部）'!F164&amp;"・"&amp;'入力（１部）'!F165),'入力（１部）'!F164&amp;"・"&amp;'入力（１部）'!F165)</f>
      </c>
      <c r="D85" s="49">
        <f>IF('入力（１部）'!G164="","",'入力（１部）'!G164)</f>
      </c>
      <c r="E85" s="49">
        <f>IF('入力（１部）'!G165="","",'入力（１部）'!G165)</f>
      </c>
      <c r="F85" s="48">
        <f>IF('入力（１部）'!D164="","",'入力（１部）'!D164)</f>
      </c>
      <c r="G85" s="48">
        <f>IF('入力（１部）'!H164="優勝",8,IF('入力（１部）'!H164="２位",7,IF('入力（１部）'!H164="ﾍﾞｽﾄ４",6,IF('入力（１部）'!H164="ﾍﾞｽﾄ８",5,IF('入力（１部）'!H164="ﾍﾞｽﾄ１６",4,IF('入力（１部）'!H164="ﾍﾞｽﾄ３２",3,IF('入力（１部）'!H164="ﾍﾞｽﾄ６４",2,IF('入力（１部）'!H164="出場",1,0))))))))</f>
        <v>0</v>
      </c>
      <c r="H85" s="48">
        <f>IF('入力（１部）'!H165="優勝",8,IF('入力（１部）'!H165="２位",7,IF('入力（１部）'!H165="ﾍﾞｽﾄ４",6,IF('入力（１部）'!H165="ﾍﾞｽﾄ８",5,IF('入力（１部）'!H165="ﾍﾞｽﾄ１６",4,IF('入力（１部）'!H165="ﾍﾞｽﾄ３２",3,IF('入力（１部）'!H165="ﾍﾞｽﾄ６４",2,IF('入力（１部）'!H165="出場",1,0))))))))</f>
        <v>0</v>
      </c>
      <c r="I85" s="48">
        <f>IF('入力（１部）'!I164="優勝",8,IF('入力（１部）'!I164="２位",7,IF('入力（１部）'!I164="ﾍﾞｽﾄ４",6,IF('入力（１部）'!I164="ﾍﾞｽﾄ８",5,IF('入力（１部）'!I164="ﾍﾞｽﾄ１６",4,IF('入力（１部）'!I164="ﾍﾞｽﾄ３２",3,IF('入力（１部）'!I164="ﾍﾞｽﾄ６４",2,IF('入力（１部）'!I164="出場",1,0))))))))</f>
        <v>0</v>
      </c>
      <c r="J85" s="48">
        <f>IF('入力（１部）'!I165="優勝",8,IF('入力（１部）'!I165="２位",7,IF('入力（１部）'!I165="ﾍﾞｽﾄ４",6,IF('入力（１部）'!I165="ﾍﾞｽﾄ８",5,IF('入力（１部）'!I165="ﾍﾞｽﾄ１６",4,IF('入力（１部）'!I165="ﾍﾞｽﾄ３２",3,IF('入力（１部）'!I165="ﾍﾞｽﾄ６４",2,IF('入力（１部）'!I165="出場",1,0))))))))</f>
        <v>0</v>
      </c>
      <c r="K85" s="50">
        <f t="shared" si="4"/>
        <v>0</v>
      </c>
      <c r="L85" s="51"/>
      <c r="M85" s="52">
        <f t="shared" si="5"/>
      </c>
    </row>
    <row r="86" spans="1:13" ht="18" customHeight="1">
      <c r="A86" s="2">
        <v>78</v>
      </c>
      <c r="B86" s="48">
        <f>IF('入力（１部）'!C166="","",'入力（１部）'!C166)</f>
      </c>
      <c r="C86" s="48">
        <f>IF('入力（１部）'!F166="",IF('入力（１部）'!F167="","",'入力（１部）'!F166&amp;"・"&amp;'入力（１部）'!F167),'入力（１部）'!F166&amp;"・"&amp;'入力（１部）'!F167)</f>
      </c>
      <c r="D86" s="49">
        <f>IF('入力（１部）'!G166="","",'入力（１部）'!G166)</f>
      </c>
      <c r="E86" s="49">
        <f>IF('入力（１部）'!G167="","",'入力（１部）'!G167)</f>
      </c>
      <c r="F86" s="48">
        <f>IF('入力（１部）'!D166="","",'入力（１部）'!D166)</f>
      </c>
      <c r="G86" s="48">
        <f>IF('入力（１部）'!H166="優勝",8,IF('入力（１部）'!H166="２位",7,IF('入力（１部）'!H166="ﾍﾞｽﾄ４",6,IF('入力（１部）'!H166="ﾍﾞｽﾄ８",5,IF('入力（１部）'!H166="ﾍﾞｽﾄ１６",4,IF('入力（１部）'!H166="ﾍﾞｽﾄ３２",3,IF('入力（１部）'!H166="ﾍﾞｽﾄ６４",2,IF('入力（１部）'!H166="出場",1,0))))))))</f>
        <v>0</v>
      </c>
      <c r="H86" s="48">
        <f>IF('入力（１部）'!H167="優勝",8,IF('入力（１部）'!H167="２位",7,IF('入力（１部）'!H167="ﾍﾞｽﾄ４",6,IF('入力（１部）'!H167="ﾍﾞｽﾄ８",5,IF('入力（１部）'!H167="ﾍﾞｽﾄ１６",4,IF('入力（１部）'!H167="ﾍﾞｽﾄ３２",3,IF('入力（１部）'!H167="ﾍﾞｽﾄ６４",2,IF('入力（１部）'!H167="出場",1,0))))))))</f>
        <v>0</v>
      </c>
      <c r="I86" s="48">
        <f>IF('入力（１部）'!I166="優勝",8,IF('入力（１部）'!I166="２位",7,IF('入力（１部）'!I166="ﾍﾞｽﾄ４",6,IF('入力（１部）'!I166="ﾍﾞｽﾄ８",5,IF('入力（１部）'!I166="ﾍﾞｽﾄ１６",4,IF('入力（１部）'!I166="ﾍﾞｽﾄ３２",3,IF('入力（１部）'!I166="ﾍﾞｽﾄ６４",2,IF('入力（１部）'!I166="出場",1,0))))))))</f>
        <v>0</v>
      </c>
      <c r="J86" s="48">
        <f>IF('入力（１部）'!I167="優勝",8,IF('入力（１部）'!I167="２位",7,IF('入力（１部）'!I167="ﾍﾞｽﾄ４",6,IF('入力（１部）'!I167="ﾍﾞｽﾄ８",5,IF('入力（１部）'!I167="ﾍﾞｽﾄ１６",4,IF('入力（１部）'!I167="ﾍﾞｽﾄ３２",3,IF('入力（１部）'!I167="ﾍﾞｽﾄ６４",2,IF('入力（１部）'!I167="出場",1,0))))))))</f>
        <v>0</v>
      </c>
      <c r="K86" s="50">
        <f t="shared" si="4"/>
        <v>0</v>
      </c>
      <c r="L86" s="51"/>
      <c r="M86" s="52">
        <f t="shared" si="5"/>
      </c>
    </row>
    <row r="87" spans="1:13" ht="18" customHeight="1">
      <c r="A87" s="2">
        <v>79</v>
      </c>
      <c r="B87" s="48">
        <f>IF('入力（１部）'!C168="","",'入力（１部）'!C168)</f>
      </c>
      <c r="C87" s="48">
        <f>IF('入力（１部）'!F168="",IF('入力（１部）'!F169="","",'入力（１部）'!F168&amp;"・"&amp;'入力（１部）'!F169),'入力（１部）'!F168&amp;"・"&amp;'入力（１部）'!F169)</f>
      </c>
      <c r="D87" s="49">
        <f>IF('入力（１部）'!G168="","",'入力（１部）'!G168)</f>
      </c>
      <c r="E87" s="49">
        <f>IF('入力（１部）'!G169="","",'入力（１部）'!G169)</f>
      </c>
      <c r="F87" s="48">
        <f>IF('入力（１部）'!D168="","",'入力（１部）'!D168)</f>
      </c>
      <c r="G87" s="48">
        <f>IF('入力（１部）'!H168="優勝",8,IF('入力（１部）'!H168="２位",7,IF('入力（１部）'!H168="ﾍﾞｽﾄ４",6,IF('入力（１部）'!H168="ﾍﾞｽﾄ８",5,IF('入力（１部）'!H168="ﾍﾞｽﾄ１６",4,IF('入力（１部）'!H168="ﾍﾞｽﾄ３２",3,IF('入力（１部）'!H168="ﾍﾞｽﾄ６４",2,IF('入力（１部）'!H168="出場",1,0))))))))</f>
        <v>0</v>
      </c>
      <c r="H87" s="48">
        <f>IF('入力（１部）'!H169="優勝",8,IF('入力（１部）'!H169="２位",7,IF('入力（１部）'!H169="ﾍﾞｽﾄ４",6,IF('入力（１部）'!H169="ﾍﾞｽﾄ８",5,IF('入力（１部）'!H169="ﾍﾞｽﾄ１６",4,IF('入力（１部）'!H169="ﾍﾞｽﾄ３２",3,IF('入力（１部）'!H169="ﾍﾞｽﾄ６４",2,IF('入力（１部）'!H169="出場",1,0))))))))</f>
        <v>0</v>
      </c>
      <c r="I87" s="48">
        <f>IF('入力（１部）'!I168="優勝",8,IF('入力（１部）'!I168="２位",7,IF('入力（１部）'!I168="ﾍﾞｽﾄ４",6,IF('入力（１部）'!I168="ﾍﾞｽﾄ８",5,IF('入力（１部）'!I168="ﾍﾞｽﾄ１６",4,IF('入力（１部）'!I168="ﾍﾞｽﾄ３２",3,IF('入力（１部）'!I168="ﾍﾞｽﾄ６４",2,IF('入力（１部）'!I168="出場",1,0))))))))</f>
        <v>0</v>
      </c>
      <c r="J87" s="48">
        <f>IF('入力（１部）'!I169="優勝",8,IF('入力（１部）'!I169="２位",7,IF('入力（１部）'!I169="ﾍﾞｽﾄ４",6,IF('入力（１部）'!I169="ﾍﾞｽﾄ８",5,IF('入力（１部）'!I169="ﾍﾞｽﾄ１６",4,IF('入力（１部）'!I169="ﾍﾞｽﾄ３２",3,IF('入力（１部）'!I169="ﾍﾞｽﾄ６４",2,IF('入力（１部）'!I169="出場",1,0))))))))</f>
        <v>0</v>
      </c>
      <c r="K87" s="50">
        <f t="shared" si="4"/>
        <v>0</v>
      </c>
      <c r="L87" s="51"/>
      <c r="M87" s="52">
        <f t="shared" si="5"/>
      </c>
    </row>
    <row r="88" spans="1:13" ht="18" customHeight="1">
      <c r="A88" s="2">
        <v>80</v>
      </c>
      <c r="B88" s="48">
        <f>IF('入力（１部）'!C170="","",'入力（１部）'!C170)</f>
      </c>
      <c r="C88" s="48">
        <f>IF('入力（１部）'!F170="",IF('入力（１部）'!F171="","",'入力（１部）'!F170&amp;"・"&amp;'入力（１部）'!F171),'入力（１部）'!F170&amp;"・"&amp;'入力（１部）'!F171)</f>
      </c>
      <c r="D88" s="49">
        <f>IF('入力（１部）'!G170="","",'入力（１部）'!G170)</f>
      </c>
      <c r="E88" s="49">
        <f>IF('入力（１部）'!G171="","",'入力（１部）'!G171)</f>
      </c>
      <c r="F88" s="48">
        <f>IF('入力（１部）'!D170="","",'入力（１部）'!D170)</f>
      </c>
      <c r="G88" s="48">
        <f>IF('入力（１部）'!H170="優勝",8,IF('入力（１部）'!H170="２位",7,IF('入力（１部）'!H170="ﾍﾞｽﾄ４",6,IF('入力（１部）'!H170="ﾍﾞｽﾄ８",5,IF('入力（１部）'!H170="ﾍﾞｽﾄ１６",4,IF('入力（１部）'!H170="ﾍﾞｽﾄ３２",3,IF('入力（１部）'!H170="ﾍﾞｽﾄ６４",2,IF('入力（１部）'!H170="出場",1,0))))))))</f>
        <v>0</v>
      </c>
      <c r="H88" s="48">
        <f>IF('入力（１部）'!H171="優勝",8,IF('入力（１部）'!H171="２位",7,IF('入力（１部）'!H171="ﾍﾞｽﾄ４",6,IF('入力（１部）'!H171="ﾍﾞｽﾄ８",5,IF('入力（１部）'!H171="ﾍﾞｽﾄ１６",4,IF('入力（１部）'!H171="ﾍﾞｽﾄ３２",3,IF('入力（１部）'!H171="ﾍﾞｽﾄ６４",2,IF('入力（１部）'!H171="出場",1,0))))))))</f>
        <v>0</v>
      </c>
      <c r="I88" s="48">
        <f>IF('入力（１部）'!I170="優勝",8,IF('入力（１部）'!I170="２位",7,IF('入力（１部）'!I170="ﾍﾞｽﾄ４",6,IF('入力（１部）'!I170="ﾍﾞｽﾄ８",5,IF('入力（１部）'!I170="ﾍﾞｽﾄ１６",4,IF('入力（１部）'!I170="ﾍﾞｽﾄ３２",3,IF('入力（１部）'!I170="ﾍﾞｽﾄ６４",2,IF('入力（１部）'!I170="出場",1,0))))))))</f>
        <v>0</v>
      </c>
      <c r="J88" s="48">
        <f>IF('入力（１部）'!I171="優勝",8,IF('入力（１部）'!I171="２位",7,IF('入力（１部）'!I171="ﾍﾞｽﾄ４",6,IF('入力（１部）'!I171="ﾍﾞｽﾄ８",5,IF('入力（１部）'!I171="ﾍﾞｽﾄ１６",4,IF('入力（１部）'!I171="ﾍﾞｽﾄ３２",3,IF('入力（１部）'!I171="ﾍﾞｽﾄ６４",2,IF('入力（１部）'!I171="出場",1,0))))))))</f>
        <v>0</v>
      </c>
      <c r="K88" s="50">
        <f t="shared" si="4"/>
        <v>0</v>
      </c>
      <c r="L88" s="51"/>
      <c r="M88" s="52">
        <f t="shared" si="5"/>
      </c>
    </row>
    <row r="89" spans="1:13" ht="18" customHeight="1">
      <c r="A89" s="2">
        <v>81</v>
      </c>
      <c r="B89" s="48">
        <f>IF('入力（１部）'!C172="","",'入力（１部）'!C172)</f>
      </c>
      <c r="C89" s="48">
        <f>IF('入力（１部）'!F172="",IF('入力（１部）'!F173="","",'入力（１部）'!F172&amp;"・"&amp;'入力（１部）'!F173),'入力（１部）'!F172&amp;"・"&amp;'入力（１部）'!F173)</f>
      </c>
      <c r="D89" s="49">
        <f>IF('入力（１部）'!G172="","",'入力（１部）'!G172)</f>
      </c>
      <c r="E89" s="49">
        <f>IF('入力（１部）'!G173="","",'入力（１部）'!G173)</f>
      </c>
      <c r="F89" s="48">
        <f>IF('入力（１部）'!D172="","",'入力（１部）'!D172)</f>
      </c>
      <c r="G89" s="48">
        <f>IF('入力（１部）'!H172="優勝",8,IF('入力（１部）'!H172="２位",7,IF('入力（１部）'!H172="ﾍﾞｽﾄ４",6,IF('入力（１部）'!H172="ﾍﾞｽﾄ８",5,IF('入力（１部）'!H172="ﾍﾞｽﾄ１６",4,IF('入力（１部）'!H172="ﾍﾞｽﾄ３２",3,IF('入力（１部）'!H172="ﾍﾞｽﾄ６４",2,IF('入力（１部）'!H172="出場",1,0))))))))</f>
        <v>0</v>
      </c>
      <c r="H89" s="48">
        <f>IF('入力（１部）'!H173="優勝",8,IF('入力（１部）'!H173="２位",7,IF('入力（１部）'!H173="ﾍﾞｽﾄ４",6,IF('入力（１部）'!H173="ﾍﾞｽﾄ８",5,IF('入力（１部）'!H173="ﾍﾞｽﾄ１６",4,IF('入力（１部）'!H173="ﾍﾞｽﾄ３２",3,IF('入力（１部）'!H173="ﾍﾞｽﾄ６４",2,IF('入力（１部）'!H173="出場",1,0))))))))</f>
        <v>0</v>
      </c>
      <c r="I89" s="48">
        <f>IF('入力（１部）'!I172="優勝",8,IF('入力（１部）'!I172="２位",7,IF('入力（１部）'!I172="ﾍﾞｽﾄ４",6,IF('入力（１部）'!I172="ﾍﾞｽﾄ８",5,IF('入力（１部）'!I172="ﾍﾞｽﾄ１６",4,IF('入力（１部）'!I172="ﾍﾞｽﾄ３２",3,IF('入力（１部）'!I172="ﾍﾞｽﾄ６４",2,IF('入力（１部）'!I172="出場",1,0))))))))</f>
        <v>0</v>
      </c>
      <c r="J89" s="48">
        <f>IF('入力（１部）'!I173="優勝",8,IF('入力（１部）'!I173="２位",7,IF('入力（１部）'!I173="ﾍﾞｽﾄ４",6,IF('入力（１部）'!I173="ﾍﾞｽﾄ８",5,IF('入力（１部）'!I173="ﾍﾞｽﾄ１６",4,IF('入力（１部）'!I173="ﾍﾞｽﾄ３２",3,IF('入力（１部）'!I173="ﾍﾞｽﾄ６４",2,IF('入力（１部）'!I173="出場",1,0))))))))</f>
        <v>0</v>
      </c>
      <c r="K89" s="50">
        <f t="shared" si="4"/>
        <v>0</v>
      </c>
      <c r="L89" s="51"/>
      <c r="M89" s="52">
        <f t="shared" si="5"/>
      </c>
    </row>
    <row r="90" spans="1:13" ht="18" customHeight="1">
      <c r="A90" s="2">
        <v>82</v>
      </c>
      <c r="B90" s="48">
        <f>IF('入力（１部）'!C174="","",'入力（１部）'!C174)</f>
      </c>
      <c r="C90" s="48">
        <f>IF('入力（１部）'!F174="",IF('入力（１部）'!F175="","",'入力（１部）'!F174&amp;"・"&amp;'入力（１部）'!F175),'入力（１部）'!F174&amp;"・"&amp;'入力（１部）'!F175)</f>
      </c>
      <c r="D90" s="49">
        <f>IF('入力（１部）'!G174="","",'入力（１部）'!G174)</f>
      </c>
      <c r="E90" s="49">
        <f>IF('入力（１部）'!G175="","",'入力（１部）'!G175)</f>
      </c>
      <c r="F90" s="48">
        <f>IF('入力（１部）'!D174="","",'入力（１部）'!D174)</f>
      </c>
      <c r="G90" s="48">
        <f>IF('入力（１部）'!H174="優勝",8,IF('入力（１部）'!H174="２位",7,IF('入力（１部）'!H174="ﾍﾞｽﾄ４",6,IF('入力（１部）'!H174="ﾍﾞｽﾄ８",5,IF('入力（１部）'!H174="ﾍﾞｽﾄ１６",4,IF('入力（１部）'!H174="ﾍﾞｽﾄ３２",3,IF('入力（１部）'!H174="ﾍﾞｽﾄ６４",2,IF('入力（１部）'!H174="出場",1,0))))))))</f>
        <v>0</v>
      </c>
      <c r="H90" s="48">
        <f>IF('入力（１部）'!H175="優勝",8,IF('入力（１部）'!H175="２位",7,IF('入力（１部）'!H175="ﾍﾞｽﾄ４",6,IF('入力（１部）'!H175="ﾍﾞｽﾄ８",5,IF('入力（１部）'!H175="ﾍﾞｽﾄ１６",4,IF('入力（１部）'!H175="ﾍﾞｽﾄ３２",3,IF('入力（１部）'!H175="ﾍﾞｽﾄ６４",2,IF('入力（１部）'!H175="出場",1,0))))))))</f>
        <v>0</v>
      </c>
      <c r="I90" s="48">
        <f>IF('入力（１部）'!I174="優勝",8,IF('入力（１部）'!I174="２位",7,IF('入力（１部）'!I174="ﾍﾞｽﾄ４",6,IF('入力（１部）'!I174="ﾍﾞｽﾄ８",5,IF('入力（１部）'!I174="ﾍﾞｽﾄ１６",4,IF('入力（１部）'!I174="ﾍﾞｽﾄ３２",3,IF('入力（１部）'!I174="ﾍﾞｽﾄ６４",2,IF('入力（１部）'!I174="出場",1,0))))))))</f>
        <v>0</v>
      </c>
      <c r="J90" s="48">
        <f>IF('入力（１部）'!I175="優勝",8,IF('入力（１部）'!I175="２位",7,IF('入力（１部）'!I175="ﾍﾞｽﾄ４",6,IF('入力（１部）'!I175="ﾍﾞｽﾄ８",5,IF('入力（１部）'!I175="ﾍﾞｽﾄ１６",4,IF('入力（１部）'!I175="ﾍﾞｽﾄ３２",3,IF('入力（１部）'!I175="ﾍﾞｽﾄ６４",2,IF('入力（１部）'!I175="出場",1,0))))))))</f>
        <v>0</v>
      </c>
      <c r="K90" s="50">
        <f t="shared" si="4"/>
        <v>0</v>
      </c>
      <c r="L90" s="51"/>
      <c r="M90" s="52">
        <f t="shared" si="5"/>
      </c>
    </row>
    <row r="91" spans="1:13" ht="18" customHeight="1">
      <c r="A91" s="2">
        <v>83</v>
      </c>
      <c r="B91" s="48">
        <f>IF('入力（１部）'!C176="","",'入力（１部）'!C176)</f>
      </c>
      <c r="C91" s="48">
        <f>IF('入力（１部）'!F176="",IF('入力（１部）'!F177="","",'入力（１部）'!F176&amp;"・"&amp;'入力（１部）'!F177),'入力（１部）'!F176&amp;"・"&amp;'入力（１部）'!F177)</f>
      </c>
      <c r="D91" s="49">
        <f>IF('入力（１部）'!G176="","",'入力（１部）'!G176)</f>
      </c>
      <c r="E91" s="49">
        <f>IF('入力（１部）'!G177="","",'入力（１部）'!G177)</f>
      </c>
      <c r="F91" s="48">
        <f>IF('入力（１部）'!D176="","",'入力（１部）'!D176)</f>
      </c>
      <c r="G91" s="48">
        <f>IF('入力（１部）'!H176="優勝",8,IF('入力（１部）'!H176="２位",7,IF('入力（１部）'!H176="ﾍﾞｽﾄ４",6,IF('入力（１部）'!H176="ﾍﾞｽﾄ８",5,IF('入力（１部）'!H176="ﾍﾞｽﾄ１６",4,IF('入力（１部）'!H176="ﾍﾞｽﾄ３２",3,IF('入力（１部）'!H176="ﾍﾞｽﾄ６４",2,IF('入力（１部）'!H176="出場",1,0))))))))</f>
        <v>0</v>
      </c>
      <c r="H91" s="48">
        <f>IF('入力（１部）'!H177="優勝",8,IF('入力（１部）'!H177="２位",7,IF('入力（１部）'!H177="ﾍﾞｽﾄ４",6,IF('入力（１部）'!H177="ﾍﾞｽﾄ８",5,IF('入力（１部）'!H177="ﾍﾞｽﾄ１６",4,IF('入力（１部）'!H177="ﾍﾞｽﾄ３２",3,IF('入力（１部）'!H177="ﾍﾞｽﾄ６４",2,IF('入力（１部）'!H177="出場",1,0))))))))</f>
        <v>0</v>
      </c>
      <c r="I91" s="48">
        <f>IF('入力（１部）'!I176="優勝",8,IF('入力（１部）'!I176="２位",7,IF('入力（１部）'!I176="ﾍﾞｽﾄ４",6,IF('入力（１部）'!I176="ﾍﾞｽﾄ８",5,IF('入力（１部）'!I176="ﾍﾞｽﾄ１６",4,IF('入力（１部）'!I176="ﾍﾞｽﾄ３２",3,IF('入力（１部）'!I176="ﾍﾞｽﾄ６４",2,IF('入力（１部）'!I176="出場",1,0))))))))</f>
        <v>0</v>
      </c>
      <c r="J91" s="48">
        <f>IF('入力（１部）'!I177="優勝",8,IF('入力（１部）'!I177="２位",7,IF('入力（１部）'!I177="ﾍﾞｽﾄ４",6,IF('入力（１部）'!I177="ﾍﾞｽﾄ８",5,IF('入力（１部）'!I177="ﾍﾞｽﾄ１６",4,IF('入力（１部）'!I177="ﾍﾞｽﾄ３２",3,IF('入力（１部）'!I177="ﾍﾞｽﾄ６４",2,IF('入力（１部）'!I177="出場",1,0))))))))</f>
        <v>0</v>
      </c>
      <c r="K91" s="50">
        <f t="shared" si="4"/>
        <v>0</v>
      </c>
      <c r="L91" s="51"/>
      <c r="M91" s="52">
        <f t="shared" si="5"/>
      </c>
    </row>
    <row r="92" spans="1:13" ht="18" customHeight="1">
      <c r="A92" s="2">
        <v>84</v>
      </c>
      <c r="B92" s="48">
        <f>IF('入力（１部）'!C178="","",'入力（１部）'!C178)</f>
      </c>
      <c r="C92" s="48">
        <f>IF('入力（１部）'!F178="",IF('入力（１部）'!F179="","",'入力（１部）'!F178&amp;"・"&amp;'入力（１部）'!F179),'入力（１部）'!F178&amp;"・"&amp;'入力（１部）'!F179)</f>
      </c>
      <c r="D92" s="49">
        <f>IF('入力（１部）'!G178="","",'入力（１部）'!G178)</f>
      </c>
      <c r="E92" s="49">
        <f>IF('入力（１部）'!G179="","",'入力（１部）'!G179)</f>
      </c>
      <c r="F92" s="48">
        <f>IF('入力（１部）'!D178="","",'入力（１部）'!D178)</f>
      </c>
      <c r="G92" s="48">
        <f>IF('入力（１部）'!H178="優勝",8,IF('入力（１部）'!H178="２位",7,IF('入力（１部）'!H178="ﾍﾞｽﾄ４",6,IF('入力（１部）'!H178="ﾍﾞｽﾄ８",5,IF('入力（１部）'!H178="ﾍﾞｽﾄ１６",4,IF('入力（１部）'!H178="ﾍﾞｽﾄ３２",3,IF('入力（１部）'!H178="ﾍﾞｽﾄ６４",2,IF('入力（１部）'!H178="出場",1,0))))))))</f>
        <v>0</v>
      </c>
      <c r="H92" s="48">
        <f>IF('入力（１部）'!H179="優勝",8,IF('入力（１部）'!H179="２位",7,IF('入力（１部）'!H179="ﾍﾞｽﾄ４",6,IF('入力（１部）'!H179="ﾍﾞｽﾄ８",5,IF('入力（１部）'!H179="ﾍﾞｽﾄ１６",4,IF('入力（１部）'!H179="ﾍﾞｽﾄ３２",3,IF('入力（１部）'!H179="ﾍﾞｽﾄ６４",2,IF('入力（１部）'!H179="出場",1,0))))))))</f>
        <v>0</v>
      </c>
      <c r="I92" s="48">
        <f>IF('入力（１部）'!I178="優勝",8,IF('入力（１部）'!I178="２位",7,IF('入力（１部）'!I178="ﾍﾞｽﾄ４",6,IF('入力（１部）'!I178="ﾍﾞｽﾄ８",5,IF('入力（１部）'!I178="ﾍﾞｽﾄ１６",4,IF('入力（１部）'!I178="ﾍﾞｽﾄ３２",3,IF('入力（１部）'!I178="ﾍﾞｽﾄ６４",2,IF('入力（１部）'!I178="出場",1,0))))))))</f>
        <v>0</v>
      </c>
      <c r="J92" s="48">
        <f>IF('入力（１部）'!I179="優勝",8,IF('入力（１部）'!I179="２位",7,IF('入力（１部）'!I179="ﾍﾞｽﾄ４",6,IF('入力（１部）'!I179="ﾍﾞｽﾄ８",5,IF('入力（１部）'!I179="ﾍﾞｽﾄ１６",4,IF('入力（１部）'!I179="ﾍﾞｽﾄ３２",3,IF('入力（１部）'!I179="ﾍﾞｽﾄ６４",2,IF('入力（１部）'!I179="出場",1,0))))))))</f>
        <v>0</v>
      </c>
      <c r="K92" s="50">
        <f t="shared" si="4"/>
        <v>0</v>
      </c>
      <c r="L92" s="51"/>
      <c r="M92" s="52">
        <f t="shared" si="5"/>
      </c>
    </row>
    <row r="93" spans="1:13" ht="18" customHeight="1">
      <c r="A93" s="2">
        <v>85</v>
      </c>
      <c r="B93" s="48">
        <f>IF('入力（１部）'!C180="","",'入力（１部）'!C180)</f>
      </c>
      <c r="C93" s="48">
        <f>IF('入力（１部）'!F180="",IF('入力（１部）'!F181="","",'入力（１部）'!F180&amp;"・"&amp;'入力（１部）'!F181),'入力（１部）'!F180&amp;"・"&amp;'入力（１部）'!F181)</f>
      </c>
      <c r="D93" s="49">
        <f>IF('入力（１部）'!G180="","",'入力（１部）'!G180)</f>
      </c>
      <c r="E93" s="49">
        <f>IF('入力（１部）'!G181="","",'入力（１部）'!G181)</f>
      </c>
      <c r="F93" s="48">
        <f>IF('入力（１部）'!D180="","",'入力（１部）'!D180)</f>
      </c>
      <c r="G93" s="48">
        <f>IF('入力（１部）'!H180="優勝",8,IF('入力（１部）'!H180="２位",7,IF('入力（１部）'!H180="ﾍﾞｽﾄ４",6,IF('入力（１部）'!H180="ﾍﾞｽﾄ８",5,IF('入力（１部）'!H180="ﾍﾞｽﾄ１６",4,IF('入力（１部）'!H180="ﾍﾞｽﾄ３２",3,IF('入力（１部）'!H180="ﾍﾞｽﾄ６４",2,IF('入力（１部）'!H180="出場",1,0))))))))</f>
        <v>0</v>
      </c>
      <c r="H93" s="48">
        <f>IF('入力（１部）'!H181="優勝",8,IF('入力（１部）'!H181="２位",7,IF('入力（１部）'!H181="ﾍﾞｽﾄ４",6,IF('入力（１部）'!H181="ﾍﾞｽﾄ８",5,IF('入力（１部）'!H181="ﾍﾞｽﾄ１６",4,IF('入力（１部）'!H181="ﾍﾞｽﾄ３２",3,IF('入力（１部）'!H181="ﾍﾞｽﾄ６４",2,IF('入力（１部）'!H181="出場",1,0))))))))</f>
        <v>0</v>
      </c>
      <c r="I93" s="48">
        <f>IF('入力（１部）'!I180="優勝",8,IF('入力（１部）'!I180="２位",7,IF('入力（１部）'!I180="ﾍﾞｽﾄ４",6,IF('入力（１部）'!I180="ﾍﾞｽﾄ８",5,IF('入力（１部）'!I180="ﾍﾞｽﾄ１６",4,IF('入力（１部）'!I180="ﾍﾞｽﾄ３２",3,IF('入力（１部）'!I180="ﾍﾞｽﾄ６４",2,IF('入力（１部）'!I180="出場",1,0))))))))</f>
        <v>0</v>
      </c>
      <c r="J93" s="48">
        <f>IF('入力（１部）'!I181="優勝",8,IF('入力（１部）'!I181="２位",7,IF('入力（１部）'!I181="ﾍﾞｽﾄ４",6,IF('入力（１部）'!I181="ﾍﾞｽﾄ８",5,IF('入力（１部）'!I181="ﾍﾞｽﾄ１６",4,IF('入力（１部）'!I181="ﾍﾞｽﾄ３２",3,IF('入力（１部）'!I181="ﾍﾞｽﾄ６４",2,IF('入力（１部）'!I181="出場",1,0))))))))</f>
        <v>0</v>
      </c>
      <c r="K93" s="50">
        <f t="shared" si="4"/>
        <v>0</v>
      </c>
      <c r="L93" s="51"/>
      <c r="M93" s="52">
        <f t="shared" si="5"/>
      </c>
    </row>
    <row r="94" spans="1:13" ht="18" customHeight="1">
      <c r="A94" s="2">
        <v>86</v>
      </c>
      <c r="B94" s="48">
        <f>IF('入力（１部）'!C182="","",'入力（１部）'!C182)</f>
      </c>
      <c r="C94" s="48">
        <f>IF('入力（１部）'!F182="",IF('入力（１部）'!F183="","",'入力（１部）'!F182&amp;"・"&amp;'入力（１部）'!F183),'入力（１部）'!F182&amp;"・"&amp;'入力（１部）'!F183)</f>
      </c>
      <c r="D94" s="49">
        <f>IF('入力（１部）'!G182="","",'入力（１部）'!G182)</f>
      </c>
      <c r="E94" s="49">
        <f>IF('入力（１部）'!G183="","",'入力（１部）'!G183)</f>
      </c>
      <c r="F94" s="48">
        <f>IF('入力（１部）'!D182="","",'入力（１部）'!D182)</f>
      </c>
      <c r="G94" s="48">
        <f>IF('入力（１部）'!H182="優勝",8,IF('入力（１部）'!H182="２位",7,IF('入力（１部）'!H182="ﾍﾞｽﾄ４",6,IF('入力（１部）'!H182="ﾍﾞｽﾄ８",5,IF('入力（１部）'!H182="ﾍﾞｽﾄ１６",4,IF('入力（１部）'!H182="ﾍﾞｽﾄ３２",3,IF('入力（１部）'!H182="ﾍﾞｽﾄ６４",2,IF('入力（１部）'!H182="出場",1,0))))))))</f>
        <v>0</v>
      </c>
      <c r="H94" s="48">
        <f>IF('入力（１部）'!H183="優勝",8,IF('入力（１部）'!H183="２位",7,IF('入力（１部）'!H183="ﾍﾞｽﾄ４",6,IF('入力（１部）'!H183="ﾍﾞｽﾄ８",5,IF('入力（１部）'!H183="ﾍﾞｽﾄ１６",4,IF('入力（１部）'!H183="ﾍﾞｽﾄ３２",3,IF('入力（１部）'!H183="ﾍﾞｽﾄ６４",2,IF('入力（１部）'!H183="出場",1,0))))))))</f>
        <v>0</v>
      </c>
      <c r="I94" s="48">
        <f>IF('入力（１部）'!I182="優勝",8,IF('入力（１部）'!I182="２位",7,IF('入力（１部）'!I182="ﾍﾞｽﾄ４",6,IF('入力（１部）'!I182="ﾍﾞｽﾄ８",5,IF('入力（１部）'!I182="ﾍﾞｽﾄ１６",4,IF('入力（１部）'!I182="ﾍﾞｽﾄ３２",3,IF('入力（１部）'!I182="ﾍﾞｽﾄ６４",2,IF('入力（１部）'!I182="出場",1,0))))))))</f>
        <v>0</v>
      </c>
      <c r="J94" s="48">
        <f>IF('入力（１部）'!I183="優勝",8,IF('入力（１部）'!I183="２位",7,IF('入力（１部）'!I183="ﾍﾞｽﾄ４",6,IF('入力（１部）'!I183="ﾍﾞｽﾄ８",5,IF('入力（１部）'!I183="ﾍﾞｽﾄ１６",4,IF('入力（１部）'!I183="ﾍﾞｽﾄ３２",3,IF('入力（１部）'!I183="ﾍﾞｽﾄ６４",2,IF('入力（１部）'!I183="出場",1,0))))))))</f>
        <v>0</v>
      </c>
      <c r="K94" s="50">
        <f t="shared" si="4"/>
        <v>0</v>
      </c>
      <c r="L94" s="51"/>
      <c r="M94" s="52">
        <f t="shared" si="5"/>
      </c>
    </row>
    <row r="95" spans="1:13" ht="18" customHeight="1">
      <c r="A95" s="2">
        <v>87</v>
      </c>
      <c r="B95" s="48">
        <f>IF('入力（１部）'!C184="","",'入力（１部）'!C184)</f>
      </c>
      <c r="C95" s="48">
        <f>IF('入力（１部）'!F184="",IF('入力（１部）'!F185="","",'入力（１部）'!F184&amp;"・"&amp;'入力（１部）'!F185),'入力（１部）'!F184&amp;"・"&amp;'入力（１部）'!F185)</f>
      </c>
      <c r="D95" s="49">
        <f>IF('入力（１部）'!G184="","",'入力（１部）'!G184)</f>
      </c>
      <c r="E95" s="49">
        <f>IF('入力（１部）'!G185="","",'入力（１部）'!G185)</f>
      </c>
      <c r="F95" s="48">
        <f>IF('入力（１部）'!D184="","",'入力（１部）'!D184)</f>
      </c>
      <c r="G95" s="48">
        <f>IF('入力（１部）'!H184="優勝",8,IF('入力（１部）'!H184="２位",7,IF('入力（１部）'!H184="ﾍﾞｽﾄ４",6,IF('入力（１部）'!H184="ﾍﾞｽﾄ８",5,IF('入力（１部）'!H184="ﾍﾞｽﾄ１６",4,IF('入力（１部）'!H184="ﾍﾞｽﾄ３２",3,IF('入力（１部）'!H184="ﾍﾞｽﾄ６４",2,IF('入力（１部）'!H184="出場",1,0))))))))</f>
        <v>0</v>
      </c>
      <c r="H95" s="48">
        <f>IF('入力（１部）'!H185="優勝",8,IF('入力（１部）'!H185="２位",7,IF('入力（１部）'!H185="ﾍﾞｽﾄ４",6,IF('入力（１部）'!H185="ﾍﾞｽﾄ８",5,IF('入力（１部）'!H185="ﾍﾞｽﾄ１６",4,IF('入力（１部）'!H185="ﾍﾞｽﾄ３２",3,IF('入力（１部）'!H185="ﾍﾞｽﾄ６４",2,IF('入力（１部）'!H185="出場",1,0))))))))</f>
        <v>0</v>
      </c>
      <c r="I95" s="48">
        <f>IF('入力（１部）'!I184="優勝",8,IF('入力（１部）'!I184="２位",7,IF('入力（１部）'!I184="ﾍﾞｽﾄ４",6,IF('入力（１部）'!I184="ﾍﾞｽﾄ８",5,IF('入力（１部）'!I184="ﾍﾞｽﾄ１６",4,IF('入力（１部）'!I184="ﾍﾞｽﾄ３２",3,IF('入力（１部）'!I184="ﾍﾞｽﾄ６４",2,IF('入力（１部）'!I184="出場",1,0))))))))</f>
        <v>0</v>
      </c>
      <c r="J95" s="48">
        <f>IF('入力（１部）'!I185="優勝",8,IF('入力（１部）'!I185="２位",7,IF('入力（１部）'!I185="ﾍﾞｽﾄ４",6,IF('入力（１部）'!I185="ﾍﾞｽﾄ８",5,IF('入力（１部）'!I185="ﾍﾞｽﾄ１６",4,IF('入力（１部）'!I185="ﾍﾞｽﾄ３２",3,IF('入力（１部）'!I185="ﾍﾞｽﾄ６４",2,IF('入力（１部）'!I185="出場",1,0))))))))</f>
        <v>0</v>
      </c>
      <c r="K95" s="50">
        <f t="shared" si="4"/>
        <v>0</v>
      </c>
      <c r="L95" s="51"/>
      <c r="M95" s="52">
        <f t="shared" si="5"/>
      </c>
    </row>
    <row r="96" spans="1:13" ht="18" customHeight="1">
      <c r="A96" s="2">
        <v>88</v>
      </c>
      <c r="B96" s="48">
        <f>IF('入力（１部）'!C186="","",'入力（１部）'!C186)</f>
      </c>
      <c r="C96" s="48">
        <f>IF('入力（１部）'!F186="",IF('入力（１部）'!F187="","",'入力（１部）'!F186&amp;"・"&amp;'入力（１部）'!F187),'入力（１部）'!F186&amp;"・"&amp;'入力（１部）'!F187)</f>
      </c>
      <c r="D96" s="49">
        <f>IF('入力（１部）'!G186="","",'入力（１部）'!G186)</f>
      </c>
      <c r="E96" s="49">
        <f>IF('入力（１部）'!G187="","",'入力（１部）'!G187)</f>
      </c>
      <c r="F96" s="48">
        <f>IF('入力（１部）'!D186="","",'入力（１部）'!D186)</f>
      </c>
      <c r="G96" s="48">
        <f>IF('入力（１部）'!H186="優勝",8,IF('入力（１部）'!H186="２位",7,IF('入力（１部）'!H186="ﾍﾞｽﾄ４",6,IF('入力（１部）'!H186="ﾍﾞｽﾄ８",5,IF('入力（１部）'!H186="ﾍﾞｽﾄ１６",4,IF('入力（１部）'!H186="ﾍﾞｽﾄ３２",3,IF('入力（１部）'!H186="ﾍﾞｽﾄ６４",2,IF('入力（１部）'!H186="出場",1,0))))))))</f>
        <v>0</v>
      </c>
      <c r="H96" s="48">
        <f>IF('入力（１部）'!H187="優勝",8,IF('入力（１部）'!H187="２位",7,IF('入力（１部）'!H187="ﾍﾞｽﾄ４",6,IF('入力（１部）'!H187="ﾍﾞｽﾄ８",5,IF('入力（１部）'!H187="ﾍﾞｽﾄ１６",4,IF('入力（１部）'!H187="ﾍﾞｽﾄ３２",3,IF('入力（１部）'!H187="ﾍﾞｽﾄ６４",2,IF('入力（１部）'!H187="出場",1,0))))))))</f>
        <v>0</v>
      </c>
      <c r="I96" s="48">
        <f>IF('入力（１部）'!I186="優勝",8,IF('入力（１部）'!I186="２位",7,IF('入力（１部）'!I186="ﾍﾞｽﾄ４",6,IF('入力（１部）'!I186="ﾍﾞｽﾄ８",5,IF('入力（１部）'!I186="ﾍﾞｽﾄ１６",4,IF('入力（１部）'!I186="ﾍﾞｽﾄ３２",3,IF('入力（１部）'!I186="ﾍﾞｽﾄ６４",2,IF('入力（１部）'!I186="出場",1,0))))))))</f>
        <v>0</v>
      </c>
      <c r="J96" s="48">
        <f>IF('入力（１部）'!I187="優勝",8,IF('入力（１部）'!I187="２位",7,IF('入力（１部）'!I187="ﾍﾞｽﾄ４",6,IF('入力（１部）'!I187="ﾍﾞｽﾄ８",5,IF('入力（１部）'!I187="ﾍﾞｽﾄ１６",4,IF('入力（１部）'!I187="ﾍﾞｽﾄ３２",3,IF('入力（１部）'!I187="ﾍﾞｽﾄ６４",2,IF('入力（１部）'!I187="出場",1,0))))))))</f>
        <v>0</v>
      </c>
      <c r="K96" s="50">
        <f t="shared" si="4"/>
        <v>0</v>
      </c>
      <c r="L96" s="51"/>
      <c r="M96" s="52">
        <f t="shared" si="5"/>
      </c>
    </row>
    <row r="97" spans="1:13" ht="18" customHeight="1">
      <c r="A97" s="2">
        <v>89</v>
      </c>
      <c r="B97" s="48">
        <f>IF('入力（１部）'!C188="","",'入力（１部）'!C188)</f>
      </c>
      <c r="C97" s="48">
        <f>IF('入力（１部）'!F188="",IF('入力（１部）'!F189="","",'入力（１部）'!F188&amp;"・"&amp;'入力（１部）'!F189),'入力（１部）'!F188&amp;"・"&amp;'入力（１部）'!F189)</f>
      </c>
      <c r="D97" s="49">
        <f>IF('入力（１部）'!G188="","",'入力（１部）'!G188)</f>
      </c>
      <c r="E97" s="49">
        <f>IF('入力（１部）'!G189="","",'入力（１部）'!G189)</f>
      </c>
      <c r="F97" s="48">
        <f>IF('入力（１部）'!D188="","",'入力（１部）'!D188)</f>
      </c>
      <c r="G97" s="48">
        <f>IF('入力（１部）'!H188="優勝",8,IF('入力（１部）'!H188="２位",7,IF('入力（１部）'!H188="ﾍﾞｽﾄ４",6,IF('入力（１部）'!H188="ﾍﾞｽﾄ８",5,IF('入力（１部）'!H188="ﾍﾞｽﾄ１６",4,IF('入力（１部）'!H188="ﾍﾞｽﾄ３２",3,IF('入力（１部）'!H188="ﾍﾞｽﾄ６４",2,IF('入力（１部）'!H188="出場",1,0))))))))</f>
        <v>0</v>
      </c>
      <c r="H97" s="48">
        <f>IF('入力（１部）'!H189="優勝",8,IF('入力（１部）'!H189="２位",7,IF('入力（１部）'!H189="ﾍﾞｽﾄ４",6,IF('入力（１部）'!H189="ﾍﾞｽﾄ８",5,IF('入力（１部）'!H189="ﾍﾞｽﾄ１６",4,IF('入力（１部）'!H189="ﾍﾞｽﾄ３２",3,IF('入力（１部）'!H189="ﾍﾞｽﾄ６４",2,IF('入力（１部）'!H189="出場",1,0))))))))</f>
        <v>0</v>
      </c>
      <c r="I97" s="48">
        <f>IF('入力（１部）'!I188="優勝",8,IF('入力（１部）'!I188="２位",7,IF('入力（１部）'!I188="ﾍﾞｽﾄ４",6,IF('入力（１部）'!I188="ﾍﾞｽﾄ８",5,IF('入力（１部）'!I188="ﾍﾞｽﾄ１６",4,IF('入力（１部）'!I188="ﾍﾞｽﾄ３２",3,IF('入力（１部）'!I188="ﾍﾞｽﾄ６４",2,IF('入力（１部）'!I188="出場",1,0))))))))</f>
        <v>0</v>
      </c>
      <c r="J97" s="48">
        <f>IF('入力（１部）'!I189="優勝",8,IF('入力（１部）'!I189="２位",7,IF('入力（１部）'!I189="ﾍﾞｽﾄ４",6,IF('入力（１部）'!I189="ﾍﾞｽﾄ８",5,IF('入力（１部）'!I189="ﾍﾞｽﾄ１６",4,IF('入力（１部）'!I189="ﾍﾞｽﾄ３２",3,IF('入力（１部）'!I189="ﾍﾞｽﾄ６４",2,IF('入力（１部）'!I189="出場",1,0))))))))</f>
        <v>0</v>
      </c>
      <c r="K97" s="50">
        <f t="shared" si="4"/>
        <v>0</v>
      </c>
      <c r="L97" s="51"/>
      <c r="M97" s="52">
        <f t="shared" si="5"/>
      </c>
    </row>
    <row r="98" spans="1:13" ht="18" customHeight="1">
      <c r="A98" s="2">
        <v>90</v>
      </c>
      <c r="B98" s="48">
        <f>IF('入力（１部）'!C190="","",'入力（１部）'!C190)</f>
      </c>
      <c r="C98" s="48">
        <f>IF('入力（１部）'!F190="",IF('入力（１部）'!F191="","",'入力（１部）'!F190&amp;"・"&amp;'入力（１部）'!F191),'入力（１部）'!F190&amp;"・"&amp;'入力（１部）'!F191)</f>
      </c>
      <c r="D98" s="49">
        <f>IF('入力（１部）'!G190="","",'入力（１部）'!G190)</f>
      </c>
      <c r="E98" s="49">
        <f>IF('入力（１部）'!G191="","",'入力（１部）'!G191)</f>
      </c>
      <c r="F98" s="48">
        <f>IF('入力（１部）'!D190="","",'入力（１部）'!D190)</f>
      </c>
      <c r="G98" s="48">
        <f>IF('入力（１部）'!H190="優勝",8,IF('入力（１部）'!H190="２位",7,IF('入力（１部）'!H190="ﾍﾞｽﾄ４",6,IF('入力（１部）'!H190="ﾍﾞｽﾄ８",5,IF('入力（１部）'!H190="ﾍﾞｽﾄ１６",4,IF('入力（１部）'!H190="ﾍﾞｽﾄ３２",3,IF('入力（１部）'!H190="ﾍﾞｽﾄ６４",2,IF('入力（１部）'!H190="出場",1,0))))))))</f>
        <v>0</v>
      </c>
      <c r="H98" s="48">
        <f>IF('入力（１部）'!H191="優勝",8,IF('入力（１部）'!H191="２位",7,IF('入力（１部）'!H191="ﾍﾞｽﾄ４",6,IF('入力（１部）'!H191="ﾍﾞｽﾄ８",5,IF('入力（１部）'!H191="ﾍﾞｽﾄ１６",4,IF('入力（１部）'!H191="ﾍﾞｽﾄ３２",3,IF('入力（１部）'!H191="ﾍﾞｽﾄ６４",2,IF('入力（１部）'!H191="出場",1,0))))))))</f>
        <v>0</v>
      </c>
      <c r="I98" s="48">
        <f>IF('入力（１部）'!I190="優勝",8,IF('入力（１部）'!I190="２位",7,IF('入力（１部）'!I190="ﾍﾞｽﾄ４",6,IF('入力（１部）'!I190="ﾍﾞｽﾄ８",5,IF('入力（１部）'!I190="ﾍﾞｽﾄ１６",4,IF('入力（１部）'!I190="ﾍﾞｽﾄ３２",3,IF('入力（１部）'!I190="ﾍﾞｽﾄ６４",2,IF('入力（１部）'!I190="出場",1,0))))))))</f>
        <v>0</v>
      </c>
      <c r="J98" s="48">
        <f>IF('入力（１部）'!I191="優勝",8,IF('入力（１部）'!I191="２位",7,IF('入力（１部）'!I191="ﾍﾞｽﾄ４",6,IF('入力（１部）'!I191="ﾍﾞｽﾄ８",5,IF('入力（１部）'!I191="ﾍﾞｽﾄ１６",4,IF('入力（１部）'!I191="ﾍﾞｽﾄ３２",3,IF('入力（１部）'!I191="ﾍﾞｽﾄ６４",2,IF('入力（１部）'!I191="出場",1,0))))))))</f>
        <v>0</v>
      </c>
      <c r="K98" s="50">
        <f t="shared" si="4"/>
        <v>0</v>
      </c>
      <c r="L98" s="51"/>
      <c r="M98" s="52">
        <f t="shared" si="5"/>
      </c>
    </row>
    <row r="99" spans="1:13" ht="18" customHeight="1">
      <c r="A99" s="2">
        <v>91</v>
      </c>
      <c r="B99" s="48">
        <f>IF('入力（１部）'!C192="","",'入力（１部）'!C192)</f>
      </c>
      <c r="C99" s="48">
        <f>IF('入力（１部）'!F192="",IF('入力（１部）'!F193="","",'入力（１部）'!F192&amp;"・"&amp;'入力（１部）'!F193),'入力（１部）'!F192&amp;"・"&amp;'入力（１部）'!F193)</f>
      </c>
      <c r="D99" s="49">
        <f>IF('入力（１部）'!G192="","",'入力（１部）'!G192)</f>
      </c>
      <c r="E99" s="49">
        <f>IF('入力（１部）'!G193="","",'入力（１部）'!G193)</f>
      </c>
      <c r="F99" s="48">
        <f>IF('入力（１部）'!D192="","",'入力（１部）'!D192)</f>
      </c>
      <c r="G99" s="48">
        <f>IF('入力（１部）'!H192="優勝",8,IF('入力（１部）'!H192="２位",7,IF('入力（１部）'!H192="ﾍﾞｽﾄ４",6,IF('入力（１部）'!H192="ﾍﾞｽﾄ８",5,IF('入力（１部）'!H192="ﾍﾞｽﾄ１６",4,IF('入力（１部）'!H192="ﾍﾞｽﾄ３２",3,IF('入力（１部）'!H192="ﾍﾞｽﾄ６４",2,IF('入力（１部）'!H192="出場",1,0))))))))</f>
        <v>0</v>
      </c>
      <c r="H99" s="48">
        <f>IF('入力（１部）'!H193="優勝",8,IF('入力（１部）'!H193="２位",7,IF('入力（１部）'!H193="ﾍﾞｽﾄ４",6,IF('入力（１部）'!H193="ﾍﾞｽﾄ８",5,IF('入力（１部）'!H193="ﾍﾞｽﾄ１６",4,IF('入力（１部）'!H193="ﾍﾞｽﾄ３２",3,IF('入力（１部）'!H193="ﾍﾞｽﾄ６４",2,IF('入力（１部）'!H193="出場",1,0))))))))</f>
        <v>0</v>
      </c>
      <c r="I99" s="48">
        <f>IF('入力（１部）'!I192="優勝",8,IF('入力（１部）'!I192="２位",7,IF('入力（１部）'!I192="ﾍﾞｽﾄ４",6,IF('入力（１部）'!I192="ﾍﾞｽﾄ８",5,IF('入力（１部）'!I192="ﾍﾞｽﾄ１６",4,IF('入力（１部）'!I192="ﾍﾞｽﾄ３２",3,IF('入力（１部）'!I192="ﾍﾞｽﾄ６４",2,IF('入力（１部）'!I192="出場",1,0))))))))</f>
        <v>0</v>
      </c>
      <c r="J99" s="48">
        <f>IF('入力（１部）'!I193="優勝",8,IF('入力（１部）'!I193="２位",7,IF('入力（１部）'!I193="ﾍﾞｽﾄ４",6,IF('入力（１部）'!I193="ﾍﾞｽﾄ８",5,IF('入力（１部）'!I193="ﾍﾞｽﾄ１６",4,IF('入力（１部）'!I193="ﾍﾞｽﾄ３２",3,IF('入力（１部）'!I193="ﾍﾞｽﾄ６４",2,IF('入力（１部）'!I193="出場",1,0))))))))</f>
        <v>0</v>
      </c>
      <c r="K99" s="50">
        <f t="shared" si="4"/>
        <v>0</v>
      </c>
      <c r="L99" s="51"/>
      <c r="M99" s="52">
        <f t="shared" si="5"/>
      </c>
    </row>
    <row r="100" spans="1:13" ht="18" customHeight="1">
      <c r="A100" s="2">
        <v>92</v>
      </c>
      <c r="B100" s="48">
        <f>IF('入力（１部）'!C194="","",'入力（１部）'!C194)</f>
      </c>
      <c r="C100" s="48">
        <f>IF('入力（１部）'!F194="",IF('入力（１部）'!F195="","",'入力（１部）'!F194&amp;"・"&amp;'入力（１部）'!F195),'入力（１部）'!F194&amp;"・"&amp;'入力（１部）'!F195)</f>
      </c>
      <c r="D100" s="49">
        <f>IF('入力（１部）'!G194="","",'入力（１部）'!G194)</f>
      </c>
      <c r="E100" s="49">
        <f>IF('入力（１部）'!G195="","",'入力（１部）'!G195)</f>
      </c>
      <c r="F100" s="48">
        <f>IF('入力（１部）'!D194="","",'入力（１部）'!D194)</f>
      </c>
      <c r="G100" s="48">
        <f>IF('入力（１部）'!H194="優勝",8,IF('入力（１部）'!H194="２位",7,IF('入力（１部）'!H194="ﾍﾞｽﾄ４",6,IF('入力（１部）'!H194="ﾍﾞｽﾄ８",5,IF('入力（１部）'!H194="ﾍﾞｽﾄ１６",4,IF('入力（１部）'!H194="ﾍﾞｽﾄ３２",3,IF('入力（１部）'!H194="ﾍﾞｽﾄ６４",2,IF('入力（１部）'!H194="出場",1,0))))))))</f>
        <v>0</v>
      </c>
      <c r="H100" s="48">
        <f>IF('入力（１部）'!H195="優勝",8,IF('入力（１部）'!H195="２位",7,IF('入力（１部）'!H195="ﾍﾞｽﾄ４",6,IF('入力（１部）'!H195="ﾍﾞｽﾄ８",5,IF('入力（１部）'!H195="ﾍﾞｽﾄ１６",4,IF('入力（１部）'!H195="ﾍﾞｽﾄ３２",3,IF('入力（１部）'!H195="ﾍﾞｽﾄ６４",2,IF('入力（１部）'!H195="出場",1,0))))))))</f>
        <v>0</v>
      </c>
      <c r="I100" s="48">
        <f>IF('入力（１部）'!I194="優勝",8,IF('入力（１部）'!I194="２位",7,IF('入力（１部）'!I194="ﾍﾞｽﾄ４",6,IF('入力（１部）'!I194="ﾍﾞｽﾄ８",5,IF('入力（１部）'!I194="ﾍﾞｽﾄ１６",4,IF('入力（１部）'!I194="ﾍﾞｽﾄ３２",3,IF('入力（１部）'!I194="ﾍﾞｽﾄ６４",2,IF('入力（１部）'!I194="出場",1,0))))))))</f>
        <v>0</v>
      </c>
      <c r="J100" s="48">
        <f>IF('入力（１部）'!I195="優勝",8,IF('入力（１部）'!I195="２位",7,IF('入力（１部）'!I195="ﾍﾞｽﾄ４",6,IF('入力（１部）'!I195="ﾍﾞｽﾄ８",5,IF('入力（１部）'!I195="ﾍﾞｽﾄ１６",4,IF('入力（１部）'!I195="ﾍﾞｽﾄ３２",3,IF('入力（１部）'!I195="ﾍﾞｽﾄ６４",2,IF('入力（１部）'!I195="出場",1,0))))))))</f>
        <v>0</v>
      </c>
      <c r="K100" s="50">
        <f t="shared" si="4"/>
        <v>0</v>
      </c>
      <c r="L100" s="51"/>
      <c r="M100" s="52">
        <f t="shared" si="5"/>
      </c>
    </row>
    <row r="101" spans="1:13" ht="18" customHeight="1">
      <c r="A101" s="2">
        <v>93</v>
      </c>
      <c r="B101" s="48">
        <f>IF('入力（１部）'!C196="","",'入力（１部）'!C196)</f>
      </c>
      <c r="C101" s="48">
        <f>IF('入力（１部）'!F196="",IF('入力（１部）'!F197="","",'入力（１部）'!F196&amp;"・"&amp;'入力（１部）'!F197),'入力（１部）'!F196&amp;"・"&amp;'入力（１部）'!F197)</f>
      </c>
      <c r="D101" s="49">
        <f>IF('入力（１部）'!G196="","",'入力（１部）'!G196)</f>
      </c>
      <c r="E101" s="49">
        <f>IF('入力（１部）'!G197="","",'入力（１部）'!G197)</f>
      </c>
      <c r="F101" s="48">
        <f>IF('入力（１部）'!D196="","",'入力（１部）'!D196)</f>
      </c>
      <c r="G101" s="48">
        <f>IF('入力（１部）'!H196="優勝",8,IF('入力（１部）'!H196="２位",7,IF('入力（１部）'!H196="ﾍﾞｽﾄ４",6,IF('入力（１部）'!H196="ﾍﾞｽﾄ８",5,IF('入力（１部）'!H196="ﾍﾞｽﾄ１６",4,IF('入力（１部）'!H196="ﾍﾞｽﾄ３２",3,IF('入力（１部）'!H196="ﾍﾞｽﾄ６４",2,IF('入力（１部）'!H196="出場",1,0))))))))</f>
        <v>0</v>
      </c>
      <c r="H101" s="48">
        <f>IF('入力（１部）'!H197="優勝",8,IF('入力（１部）'!H197="２位",7,IF('入力（１部）'!H197="ﾍﾞｽﾄ４",6,IF('入力（１部）'!H197="ﾍﾞｽﾄ８",5,IF('入力（１部）'!H197="ﾍﾞｽﾄ１６",4,IF('入力（１部）'!H197="ﾍﾞｽﾄ３２",3,IF('入力（１部）'!H197="ﾍﾞｽﾄ６４",2,IF('入力（１部）'!H197="出場",1,0))))))))</f>
        <v>0</v>
      </c>
      <c r="I101" s="48">
        <f>IF('入力（１部）'!I196="優勝",8,IF('入力（１部）'!I196="２位",7,IF('入力（１部）'!I196="ﾍﾞｽﾄ４",6,IF('入力（１部）'!I196="ﾍﾞｽﾄ８",5,IF('入力（１部）'!I196="ﾍﾞｽﾄ１６",4,IF('入力（１部）'!I196="ﾍﾞｽﾄ３２",3,IF('入力（１部）'!I196="ﾍﾞｽﾄ６４",2,IF('入力（１部）'!I196="出場",1,0))))))))</f>
        <v>0</v>
      </c>
      <c r="J101" s="48">
        <f>IF('入力（１部）'!I197="優勝",8,IF('入力（１部）'!I197="２位",7,IF('入力（１部）'!I197="ﾍﾞｽﾄ４",6,IF('入力（１部）'!I197="ﾍﾞｽﾄ８",5,IF('入力（１部）'!I197="ﾍﾞｽﾄ１６",4,IF('入力（１部）'!I197="ﾍﾞｽﾄ３２",3,IF('入力（１部）'!I197="ﾍﾞｽﾄ６４",2,IF('入力（１部）'!I197="出場",1,0))))))))</f>
        <v>0</v>
      </c>
      <c r="K101" s="50">
        <f t="shared" si="4"/>
        <v>0</v>
      </c>
      <c r="L101" s="51"/>
      <c r="M101" s="52">
        <f t="shared" si="5"/>
      </c>
    </row>
    <row r="102" spans="1:13" ht="18" customHeight="1">
      <c r="A102" s="2">
        <v>94</v>
      </c>
      <c r="B102" s="48">
        <f>IF('入力（１部）'!C198="","",'入力（１部）'!C198)</f>
      </c>
      <c r="C102" s="48">
        <f>IF('入力（１部）'!F198="",IF('入力（１部）'!F199="","",'入力（１部）'!F198&amp;"・"&amp;'入力（１部）'!F199),'入力（１部）'!F198&amp;"・"&amp;'入力（１部）'!F199)</f>
      </c>
      <c r="D102" s="49">
        <f>IF('入力（１部）'!G198="","",'入力（１部）'!G198)</f>
      </c>
      <c r="E102" s="49">
        <f>IF('入力（１部）'!G199="","",'入力（１部）'!G199)</f>
      </c>
      <c r="F102" s="48">
        <f>IF('入力（１部）'!D198="","",'入力（１部）'!D198)</f>
      </c>
      <c r="G102" s="48">
        <f>IF('入力（１部）'!H198="優勝",8,IF('入力（１部）'!H198="２位",7,IF('入力（１部）'!H198="ﾍﾞｽﾄ４",6,IF('入力（１部）'!H198="ﾍﾞｽﾄ８",5,IF('入力（１部）'!H198="ﾍﾞｽﾄ１６",4,IF('入力（１部）'!H198="ﾍﾞｽﾄ３２",3,IF('入力（１部）'!H198="ﾍﾞｽﾄ６４",2,IF('入力（１部）'!H198="出場",1,0))))))))</f>
        <v>0</v>
      </c>
      <c r="H102" s="48">
        <f>IF('入力（１部）'!H199="優勝",8,IF('入力（１部）'!H199="２位",7,IF('入力（１部）'!H199="ﾍﾞｽﾄ４",6,IF('入力（１部）'!H199="ﾍﾞｽﾄ８",5,IF('入力（１部）'!H199="ﾍﾞｽﾄ１６",4,IF('入力（１部）'!H199="ﾍﾞｽﾄ３２",3,IF('入力（１部）'!H199="ﾍﾞｽﾄ６４",2,IF('入力（１部）'!H199="出場",1,0))))))))</f>
        <v>0</v>
      </c>
      <c r="I102" s="48">
        <f>IF('入力（１部）'!I198="優勝",8,IF('入力（１部）'!I198="２位",7,IF('入力（１部）'!I198="ﾍﾞｽﾄ４",6,IF('入力（１部）'!I198="ﾍﾞｽﾄ８",5,IF('入力（１部）'!I198="ﾍﾞｽﾄ１６",4,IF('入力（１部）'!I198="ﾍﾞｽﾄ３２",3,IF('入力（１部）'!I198="ﾍﾞｽﾄ６４",2,IF('入力（１部）'!I198="出場",1,0))))))))</f>
        <v>0</v>
      </c>
      <c r="J102" s="48">
        <f>IF('入力（１部）'!I199="優勝",8,IF('入力（１部）'!I199="２位",7,IF('入力（１部）'!I199="ﾍﾞｽﾄ４",6,IF('入力（１部）'!I199="ﾍﾞｽﾄ８",5,IF('入力（１部）'!I199="ﾍﾞｽﾄ１６",4,IF('入力（１部）'!I199="ﾍﾞｽﾄ３２",3,IF('入力（１部）'!I199="ﾍﾞｽﾄ６４",2,IF('入力（１部）'!I199="出場",1,0))))))))</f>
        <v>0</v>
      </c>
      <c r="K102" s="50">
        <f t="shared" si="4"/>
        <v>0</v>
      </c>
      <c r="L102" s="51"/>
      <c r="M102" s="52">
        <f t="shared" si="5"/>
      </c>
    </row>
    <row r="103" spans="1:13" ht="18" customHeight="1">
      <c r="A103" s="2">
        <v>95</v>
      </c>
      <c r="B103" s="48">
        <f>IF('入力（１部）'!C200="","",'入力（１部）'!C200)</f>
      </c>
      <c r="C103" s="48">
        <f>IF('入力（１部）'!F200="",IF('入力（１部）'!F201="","",'入力（１部）'!F200&amp;"・"&amp;'入力（１部）'!F201),'入力（１部）'!F200&amp;"・"&amp;'入力（１部）'!F201)</f>
      </c>
      <c r="D103" s="49">
        <f>IF('入力（１部）'!G200="","",'入力（１部）'!G200)</f>
      </c>
      <c r="E103" s="49">
        <f>IF('入力（１部）'!G201="","",'入力（１部）'!G201)</f>
      </c>
      <c r="F103" s="48">
        <f>IF('入力（１部）'!D200="","",'入力（１部）'!D200)</f>
      </c>
      <c r="G103" s="48">
        <f>IF('入力（１部）'!H200="優勝",8,IF('入力（１部）'!H200="２位",7,IF('入力（１部）'!H200="ﾍﾞｽﾄ４",6,IF('入力（１部）'!H200="ﾍﾞｽﾄ８",5,IF('入力（１部）'!H200="ﾍﾞｽﾄ１６",4,IF('入力（１部）'!H200="ﾍﾞｽﾄ３２",3,IF('入力（１部）'!H200="ﾍﾞｽﾄ６４",2,IF('入力（１部）'!H200="出場",1,0))))))))</f>
        <v>0</v>
      </c>
      <c r="H103" s="48">
        <f>IF('入力（１部）'!H201="優勝",8,IF('入力（１部）'!H201="２位",7,IF('入力（１部）'!H201="ﾍﾞｽﾄ４",6,IF('入力（１部）'!H201="ﾍﾞｽﾄ８",5,IF('入力（１部）'!H201="ﾍﾞｽﾄ１６",4,IF('入力（１部）'!H201="ﾍﾞｽﾄ３２",3,IF('入力（１部）'!H201="ﾍﾞｽﾄ６４",2,IF('入力（１部）'!H201="出場",1,0))))))))</f>
        <v>0</v>
      </c>
      <c r="I103" s="48">
        <f>IF('入力（１部）'!I200="優勝",8,IF('入力（１部）'!I200="２位",7,IF('入力（１部）'!I200="ﾍﾞｽﾄ４",6,IF('入力（１部）'!I200="ﾍﾞｽﾄ８",5,IF('入力（１部）'!I200="ﾍﾞｽﾄ１６",4,IF('入力（１部）'!I200="ﾍﾞｽﾄ３２",3,IF('入力（１部）'!I200="ﾍﾞｽﾄ６４",2,IF('入力（１部）'!I200="出場",1,0))))))))</f>
        <v>0</v>
      </c>
      <c r="J103" s="48">
        <f>IF('入力（１部）'!I201="優勝",8,IF('入力（１部）'!I201="２位",7,IF('入力（１部）'!I201="ﾍﾞｽﾄ４",6,IF('入力（１部）'!I201="ﾍﾞｽﾄ８",5,IF('入力（１部）'!I201="ﾍﾞｽﾄ１６",4,IF('入力（１部）'!I201="ﾍﾞｽﾄ３２",3,IF('入力（１部）'!I201="ﾍﾞｽﾄ６４",2,IF('入力（１部）'!I201="出場",1,0))))))))</f>
        <v>0</v>
      </c>
      <c r="K103" s="50">
        <f t="shared" si="4"/>
        <v>0</v>
      </c>
      <c r="L103" s="51"/>
      <c r="M103" s="52">
        <f t="shared" si="5"/>
      </c>
    </row>
    <row r="104" spans="1:13" ht="18" customHeight="1">
      <c r="A104" s="2">
        <v>96</v>
      </c>
      <c r="B104" s="48">
        <f>IF('入力（１部）'!C202="","",'入力（１部）'!C202)</f>
      </c>
      <c r="C104" s="48">
        <f>IF('入力（１部）'!F202="",IF('入力（１部）'!F203="","",'入力（１部）'!F202&amp;"・"&amp;'入力（１部）'!F203),'入力（１部）'!F202&amp;"・"&amp;'入力（１部）'!F203)</f>
      </c>
      <c r="D104" s="49">
        <f>IF('入力（１部）'!G202="","",'入力（１部）'!G202)</f>
      </c>
      <c r="E104" s="49">
        <f>IF('入力（１部）'!G203="","",'入力（１部）'!G203)</f>
      </c>
      <c r="F104" s="48">
        <f>IF('入力（１部）'!D202="","",'入力（１部）'!D202)</f>
      </c>
      <c r="G104" s="48">
        <f>IF('入力（１部）'!H202="優勝",8,IF('入力（１部）'!H202="２位",7,IF('入力（１部）'!H202="ﾍﾞｽﾄ４",6,IF('入力（１部）'!H202="ﾍﾞｽﾄ８",5,IF('入力（１部）'!H202="ﾍﾞｽﾄ１６",4,IF('入力（１部）'!H202="ﾍﾞｽﾄ３２",3,IF('入力（１部）'!H202="ﾍﾞｽﾄ６４",2,IF('入力（１部）'!H202="出場",1,0))))))))</f>
        <v>0</v>
      </c>
      <c r="H104" s="48">
        <f>IF('入力（１部）'!H203="優勝",8,IF('入力（１部）'!H203="２位",7,IF('入力（１部）'!H203="ﾍﾞｽﾄ４",6,IF('入力（１部）'!H203="ﾍﾞｽﾄ８",5,IF('入力（１部）'!H203="ﾍﾞｽﾄ１６",4,IF('入力（１部）'!H203="ﾍﾞｽﾄ３２",3,IF('入力（１部）'!H203="ﾍﾞｽﾄ６４",2,IF('入力（１部）'!H203="出場",1,0))))))))</f>
        <v>0</v>
      </c>
      <c r="I104" s="48">
        <f>IF('入力（１部）'!I202="優勝",8,IF('入力（１部）'!I202="２位",7,IF('入力（１部）'!I202="ﾍﾞｽﾄ４",6,IF('入力（１部）'!I202="ﾍﾞｽﾄ８",5,IF('入力（１部）'!I202="ﾍﾞｽﾄ１６",4,IF('入力（１部）'!I202="ﾍﾞｽﾄ３２",3,IF('入力（１部）'!I202="ﾍﾞｽﾄ６４",2,IF('入力（１部）'!I202="出場",1,0))))))))</f>
        <v>0</v>
      </c>
      <c r="J104" s="48">
        <f>IF('入力（１部）'!I203="優勝",8,IF('入力（１部）'!I203="２位",7,IF('入力（１部）'!I203="ﾍﾞｽﾄ４",6,IF('入力（１部）'!I203="ﾍﾞｽﾄ８",5,IF('入力（１部）'!I203="ﾍﾞｽﾄ１６",4,IF('入力（１部）'!I203="ﾍﾞｽﾄ３２",3,IF('入力（１部）'!I203="ﾍﾞｽﾄ６４",2,IF('入力（１部）'!I203="出場",1,0))))))))</f>
        <v>0</v>
      </c>
      <c r="K104" s="50">
        <f t="shared" si="4"/>
        <v>0</v>
      </c>
      <c r="L104" s="51"/>
      <c r="M104" s="52">
        <f t="shared" si="5"/>
      </c>
    </row>
    <row r="105" spans="1:13" ht="18" customHeight="1">
      <c r="A105" s="2">
        <v>97</v>
      </c>
      <c r="B105" s="48">
        <f>IF('入力（１部）'!C204="","",'入力（１部）'!C204)</f>
      </c>
      <c r="C105" s="48">
        <f>IF('入力（１部）'!F204="",IF('入力（１部）'!F205="","",'入力（１部）'!F204&amp;"・"&amp;'入力（１部）'!F205),'入力（１部）'!F204&amp;"・"&amp;'入力（１部）'!F205)</f>
      </c>
      <c r="D105" s="49">
        <f>IF('入力（１部）'!G204="","",'入力（１部）'!G204)</f>
      </c>
      <c r="E105" s="49">
        <f>IF('入力（１部）'!G205="","",'入力（１部）'!G205)</f>
      </c>
      <c r="F105" s="48">
        <f>IF('入力（１部）'!D204="","",'入力（１部）'!D204)</f>
      </c>
      <c r="G105" s="48">
        <f>IF('入力（１部）'!H204="優勝",8,IF('入力（１部）'!H204="２位",7,IF('入力（１部）'!H204="ﾍﾞｽﾄ４",6,IF('入力（１部）'!H204="ﾍﾞｽﾄ８",5,IF('入力（１部）'!H204="ﾍﾞｽﾄ１６",4,IF('入力（１部）'!H204="ﾍﾞｽﾄ３２",3,IF('入力（１部）'!H204="ﾍﾞｽﾄ６４",2,IF('入力（１部）'!H204="出場",1,0))))))))</f>
        <v>0</v>
      </c>
      <c r="H105" s="48">
        <f>IF('入力（１部）'!H205="優勝",8,IF('入力（１部）'!H205="２位",7,IF('入力（１部）'!H205="ﾍﾞｽﾄ４",6,IF('入力（１部）'!H205="ﾍﾞｽﾄ８",5,IF('入力（１部）'!H205="ﾍﾞｽﾄ１６",4,IF('入力（１部）'!H205="ﾍﾞｽﾄ３２",3,IF('入力（１部）'!H205="ﾍﾞｽﾄ６４",2,IF('入力（１部）'!H205="出場",1,0))))))))</f>
        <v>0</v>
      </c>
      <c r="I105" s="48">
        <f>IF('入力（１部）'!I204="優勝",8,IF('入力（１部）'!I204="２位",7,IF('入力（１部）'!I204="ﾍﾞｽﾄ４",6,IF('入力（１部）'!I204="ﾍﾞｽﾄ８",5,IF('入力（１部）'!I204="ﾍﾞｽﾄ１６",4,IF('入力（１部）'!I204="ﾍﾞｽﾄ３２",3,IF('入力（１部）'!I204="ﾍﾞｽﾄ６４",2,IF('入力（１部）'!I204="出場",1,0))))))))</f>
        <v>0</v>
      </c>
      <c r="J105" s="48">
        <f>IF('入力（１部）'!I205="優勝",8,IF('入力（１部）'!I205="２位",7,IF('入力（１部）'!I205="ﾍﾞｽﾄ４",6,IF('入力（１部）'!I205="ﾍﾞｽﾄ８",5,IF('入力（１部）'!I205="ﾍﾞｽﾄ１６",4,IF('入力（１部）'!I205="ﾍﾞｽﾄ３２",3,IF('入力（１部）'!I205="ﾍﾞｽﾄ６４",2,IF('入力（１部）'!I205="出場",1,0))))))))</f>
        <v>0</v>
      </c>
      <c r="K105" s="50">
        <f>SUM(G105:J105)</f>
        <v>0</v>
      </c>
      <c r="L105" s="51"/>
      <c r="M105" s="52">
        <f t="shared" si="5"/>
      </c>
    </row>
    <row r="106" spans="1:13" ht="18" customHeight="1">
      <c r="A106" s="2">
        <v>98</v>
      </c>
      <c r="B106" s="48">
        <f>IF('入力（１部）'!C206="","",'入力（１部）'!C206)</f>
      </c>
      <c r="C106" s="48">
        <f>IF('入力（１部）'!F206="",IF('入力（１部）'!F207="","",'入力（１部）'!F206&amp;"・"&amp;'入力（１部）'!F207),'入力（１部）'!F206&amp;"・"&amp;'入力（１部）'!F207)</f>
      </c>
      <c r="D106" s="49">
        <f>IF('入力（１部）'!G206="","",'入力（１部）'!G206)</f>
      </c>
      <c r="E106" s="49">
        <f>IF('入力（１部）'!G207="","",'入力（１部）'!G207)</f>
      </c>
      <c r="F106" s="48">
        <f>IF('入力（１部）'!D206="","",'入力（１部）'!D206)</f>
      </c>
      <c r="G106" s="48">
        <f>IF('入力（１部）'!H206="優勝",8,IF('入力（１部）'!H206="２位",7,IF('入力（１部）'!H206="ﾍﾞｽﾄ４",6,IF('入力（１部）'!H206="ﾍﾞｽﾄ８",5,IF('入力（１部）'!H206="ﾍﾞｽﾄ１６",4,IF('入力（１部）'!H206="ﾍﾞｽﾄ３２",3,IF('入力（１部）'!H206="ﾍﾞｽﾄ６４",2,IF('入力（１部）'!H206="出場",1,0))))))))</f>
        <v>0</v>
      </c>
      <c r="H106" s="48">
        <f>IF('入力（１部）'!H207="優勝",8,IF('入力（１部）'!H207="２位",7,IF('入力（１部）'!H207="ﾍﾞｽﾄ４",6,IF('入力（１部）'!H207="ﾍﾞｽﾄ８",5,IF('入力（１部）'!H207="ﾍﾞｽﾄ１６",4,IF('入力（１部）'!H207="ﾍﾞｽﾄ３２",3,IF('入力（１部）'!H207="ﾍﾞｽﾄ６４",2,IF('入力（１部）'!H207="出場",1,0))))))))</f>
        <v>0</v>
      </c>
      <c r="I106" s="48">
        <f>IF('入力（１部）'!I206="優勝",8,IF('入力（１部）'!I206="２位",7,IF('入力（１部）'!I206="ﾍﾞｽﾄ４",6,IF('入力（１部）'!I206="ﾍﾞｽﾄ８",5,IF('入力（１部）'!I206="ﾍﾞｽﾄ１６",4,IF('入力（１部）'!I206="ﾍﾞｽﾄ３２",3,IF('入力（１部）'!I206="ﾍﾞｽﾄ６４",2,IF('入力（１部）'!I206="出場",1,0))))))))</f>
        <v>0</v>
      </c>
      <c r="J106" s="48">
        <f>IF('入力（１部）'!I207="優勝",8,IF('入力（１部）'!I207="２位",7,IF('入力（１部）'!I207="ﾍﾞｽﾄ４",6,IF('入力（１部）'!I207="ﾍﾞｽﾄ８",5,IF('入力（１部）'!I207="ﾍﾞｽﾄ１６",4,IF('入力（１部）'!I207="ﾍﾞｽﾄ３２",3,IF('入力（１部）'!I207="ﾍﾞｽﾄ６４",2,IF('入力（１部）'!I207="出場",1,0))))))))</f>
        <v>0</v>
      </c>
      <c r="K106" s="50">
        <f>SUM(G106:J106)</f>
        <v>0</v>
      </c>
      <c r="L106" s="51"/>
      <c r="M106" s="52">
        <f t="shared" si="5"/>
      </c>
    </row>
    <row r="107" spans="1:13" ht="18" customHeight="1">
      <c r="A107" s="2">
        <v>99</v>
      </c>
      <c r="B107" s="48">
        <f>IF('入力（１部）'!C208="","",'入力（１部）'!C208)</f>
      </c>
      <c r="C107" s="48">
        <f>IF('入力（１部）'!F208="",IF('入力（１部）'!F209="","",'入力（１部）'!F208&amp;"・"&amp;'入力（１部）'!F209),'入力（１部）'!F208&amp;"・"&amp;'入力（１部）'!F209)</f>
      </c>
      <c r="D107" s="49">
        <f>IF('入力（１部）'!G208="","",'入力（１部）'!G208)</f>
      </c>
      <c r="E107" s="49">
        <f>IF('入力（１部）'!G209="","",'入力（１部）'!G209)</f>
      </c>
      <c r="F107" s="48">
        <f>IF('入力（１部）'!D208="","",'入力（１部）'!D208)</f>
      </c>
      <c r="G107" s="48">
        <f>IF('入力（１部）'!H208="優勝",8,IF('入力（１部）'!H208="２位",7,IF('入力（１部）'!H208="ﾍﾞｽﾄ４",6,IF('入力（１部）'!H208="ﾍﾞｽﾄ８",5,IF('入力（１部）'!H208="ﾍﾞｽﾄ１６",4,IF('入力（１部）'!H208="ﾍﾞｽﾄ３２",3,IF('入力（１部）'!H208="ﾍﾞｽﾄ６４",2,IF('入力（１部）'!H208="出場",1,0))))))))</f>
        <v>0</v>
      </c>
      <c r="H107" s="48">
        <f>IF('入力（１部）'!H209="優勝",8,IF('入力（１部）'!H209="２位",7,IF('入力（１部）'!H209="ﾍﾞｽﾄ４",6,IF('入力（１部）'!H209="ﾍﾞｽﾄ８",5,IF('入力（１部）'!H209="ﾍﾞｽﾄ１６",4,IF('入力（１部）'!H209="ﾍﾞｽﾄ３２",3,IF('入力（１部）'!H209="ﾍﾞｽﾄ６４",2,IF('入力（１部）'!H209="出場",1,0))))))))</f>
        <v>0</v>
      </c>
      <c r="I107" s="48">
        <f>IF('入力（１部）'!I208="優勝",8,IF('入力（１部）'!I208="２位",7,IF('入力（１部）'!I208="ﾍﾞｽﾄ４",6,IF('入力（１部）'!I208="ﾍﾞｽﾄ８",5,IF('入力（１部）'!I208="ﾍﾞｽﾄ１６",4,IF('入力（１部）'!I208="ﾍﾞｽﾄ３２",3,IF('入力（１部）'!I208="ﾍﾞｽﾄ６４",2,IF('入力（１部）'!I208="出場",1,0))))))))</f>
        <v>0</v>
      </c>
      <c r="J107" s="48">
        <f>IF('入力（１部）'!I209="優勝",8,IF('入力（１部）'!I209="２位",7,IF('入力（１部）'!I209="ﾍﾞｽﾄ４",6,IF('入力（１部）'!I209="ﾍﾞｽﾄ８",5,IF('入力（１部）'!I209="ﾍﾞｽﾄ１６",4,IF('入力（１部）'!I209="ﾍﾞｽﾄ３２",3,IF('入力（１部）'!I209="ﾍﾞｽﾄ６４",2,IF('入力（１部）'!I209="出場",1,0))))))))</f>
        <v>0</v>
      </c>
      <c r="K107" s="50">
        <f>SUM(G107:J107)</f>
        <v>0</v>
      </c>
      <c r="L107" s="51"/>
      <c r="M107" s="52">
        <f t="shared" si="5"/>
      </c>
    </row>
    <row r="108" spans="1:13" ht="18" customHeight="1">
      <c r="A108" s="2">
        <v>100</v>
      </c>
      <c r="B108" s="48">
        <f>IF('入力（１部）'!C210="","",'入力（１部）'!C210)</f>
      </c>
      <c r="C108" s="48">
        <f>IF('入力（１部）'!F210="",IF('入力（１部）'!F211="","",'入力（１部）'!F210&amp;"・"&amp;'入力（１部）'!F211),'入力（１部）'!F210&amp;"・"&amp;'入力（１部）'!F211)</f>
      </c>
      <c r="D108" s="49">
        <f>IF('入力（１部）'!G210="","",'入力（１部）'!G210)</f>
      </c>
      <c r="E108" s="49">
        <f>IF('入力（１部）'!G211="","",'入力（１部）'!G211)</f>
      </c>
      <c r="F108" s="48">
        <f>IF('入力（１部）'!D210="","",'入力（１部）'!D210)</f>
      </c>
      <c r="G108" s="48">
        <f>IF('入力（１部）'!H210="優勝",8,IF('入力（１部）'!H210="２位",7,IF('入力（１部）'!H210="ﾍﾞｽﾄ４",6,IF('入力（１部）'!H210="ﾍﾞｽﾄ８",5,IF('入力（１部）'!H210="ﾍﾞｽﾄ１６",4,IF('入力（１部）'!H210="ﾍﾞｽﾄ３２",3,IF('入力（１部）'!H210="ﾍﾞｽﾄ６４",2,IF('入力（１部）'!H210="出場",1,0))))))))</f>
        <v>0</v>
      </c>
      <c r="H108" s="48">
        <f>IF('入力（１部）'!H211="優勝",8,IF('入力（１部）'!H211="２位",7,IF('入力（１部）'!H211="ﾍﾞｽﾄ４",6,IF('入力（１部）'!H211="ﾍﾞｽﾄ８",5,IF('入力（１部）'!H211="ﾍﾞｽﾄ１６",4,IF('入力（１部）'!H211="ﾍﾞｽﾄ３２",3,IF('入力（１部）'!H211="ﾍﾞｽﾄ６４",2,IF('入力（１部）'!H211="出場",1,0))))))))</f>
        <v>0</v>
      </c>
      <c r="I108" s="48">
        <f>IF('入力（１部）'!I210="優勝",8,IF('入力（１部）'!I210="２位",7,IF('入力（１部）'!I210="ﾍﾞｽﾄ４",6,IF('入力（１部）'!I210="ﾍﾞｽﾄ８",5,IF('入力（１部）'!I210="ﾍﾞｽﾄ１６",4,IF('入力（１部）'!I210="ﾍﾞｽﾄ３２",3,IF('入力（１部）'!I210="ﾍﾞｽﾄ６４",2,IF('入力（１部）'!I210="出場",1,0))))))))</f>
        <v>0</v>
      </c>
      <c r="J108" s="48">
        <f>IF('入力（１部）'!I211="優勝",8,IF('入力（１部）'!I211="２位",7,IF('入力（１部）'!I211="ﾍﾞｽﾄ４",6,IF('入力（１部）'!I211="ﾍﾞｽﾄ８",5,IF('入力（１部）'!I211="ﾍﾞｽﾄ１６",4,IF('入力（１部）'!I211="ﾍﾞｽﾄ３２",3,IF('入力（１部）'!I211="ﾍﾞｽﾄ６４",2,IF('入力（１部）'!I211="出場",1,0))))))))</f>
        <v>0</v>
      </c>
      <c r="K108" s="50">
        <f>SUM(G108:J108)</f>
        <v>0</v>
      </c>
      <c r="L108" s="51"/>
      <c r="M108" s="52">
        <f t="shared" si="5"/>
      </c>
    </row>
  </sheetData>
  <sheetProtection sheet="1" selectLockedCells="1" sort="0"/>
  <mergeCells count="15">
    <mergeCell ref="I7:J7"/>
    <mergeCell ref="K7:K8"/>
    <mergeCell ref="G6:K6"/>
    <mergeCell ref="C6:C8"/>
    <mergeCell ref="B6:B8"/>
    <mergeCell ref="F6:F8"/>
    <mergeCell ref="A2:K2"/>
    <mergeCell ref="H3:I3"/>
    <mergeCell ref="H4:I4"/>
    <mergeCell ref="B3:F4"/>
    <mergeCell ref="M6:M8"/>
    <mergeCell ref="A6:A8"/>
    <mergeCell ref="D6:D8"/>
    <mergeCell ref="E6:E8"/>
    <mergeCell ref="G7:H7"/>
  </mergeCells>
  <printOptions/>
  <pageMargins left="0.5905511811023623" right="0.5905511811023623" top="0.3937007874015748" bottom="0.3937007874015748" header="0.1574803149606299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2:N108"/>
  <sheetViews>
    <sheetView showZeros="0" zoomScalePageLayoutView="0" workbookViewId="0" topLeftCell="A1">
      <selection activeCell="A3" sqref="A3"/>
    </sheetView>
  </sheetViews>
  <sheetFormatPr defaultColWidth="9.00390625" defaultRowHeight="13.5"/>
  <cols>
    <col min="1" max="1" width="5.125" style="1" customWidth="1"/>
    <col min="2" max="2" width="14.625" style="0" customWidth="1"/>
    <col min="3" max="3" width="18.75390625" style="0" customWidth="1"/>
    <col min="4" max="5" width="5.25390625" style="0" customWidth="1"/>
    <col min="6" max="6" width="6.00390625" style="0" customWidth="1"/>
    <col min="7" max="10" width="5.375" style="0" customWidth="1"/>
    <col min="11" max="11" width="6.375" style="4" customWidth="1"/>
    <col min="12" max="12" width="7.875" style="0" customWidth="1"/>
    <col min="13" max="13" width="16.125" style="0" customWidth="1"/>
  </cols>
  <sheetData>
    <row r="1" ht="53.25" customHeight="1"/>
    <row r="2" spans="1:11" ht="21" customHeight="1" thickBot="1">
      <c r="A2" s="97" t="str">
        <f>'男子（１部）'!A2:K2</f>
        <v>第1９回きらめき大会参加申込書（地区用）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4" ht="18.75" customHeight="1" thickBot="1">
      <c r="B3" s="102" t="str">
        <f>'入力（１部）'!C9&amp;"　　女子 １部　"</f>
        <v>　　女子 １部　</v>
      </c>
      <c r="C3" s="103"/>
      <c r="D3" s="103"/>
      <c r="E3" s="104"/>
      <c r="F3" s="105"/>
      <c r="H3" s="98" t="s">
        <v>10</v>
      </c>
      <c r="I3" s="99"/>
      <c r="M3" s="41">
        <f>IF('入力（１部）'!C9="１地区",1,IF('入力（１部）'!C9="２地区",2,IF('入力（１部）'!C9="３地区",3,IF('入力（１部）'!C9="４地区",4,IF('入力（１部）'!C9="５地区",5,IF('入力（１部）'!C9="６、８地区",6,IF('入力（１部）'!C9="７地区",7,IF('入力（１部）'!C9="９、１０地区",9,0))))))))</f>
        <v>0</v>
      </c>
      <c r="N3" s="41"/>
    </row>
    <row r="4" spans="2:14" ht="24" customHeight="1" thickBot="1">
      <c r="B4" s="106"/>
      <c r="C4" s="107"/>
      <c r="D4" s="107"/>
      <c r="E4" s="108"/>
      <c r="F4" s="109"/>
      <c r="H4" s="100">
        <f>100-COUNTIF(C9:C108,"")</f>
        <v>0</v>
      </c>
      <c r="I4" s="101"/>
      <c r="M4" s="41">
        <f>M3+N3</f>
        <v>0</v>
      </c>
      <c r="N4" s="41"/>
    </row>
    <row r="5" ht="8.25" customHeight="1"/>
    <row r="6" spans="1:13" ht="23.25" customHeight="1">
      <c r="A6" s="111" t="s">
        <v>0</v>
      </c>
      <c r="B6" s="112" t="s">
        <v>5</v>
      </c>
      <c r="C6" s="112" t="s">
        <v>9</v>
      </c>
      <c r="D6" s="112" t="s">
        <v>7</v>
      </c>
      <c r="E6" s="112" t="s">
        <v>8</v>
      </c>
      <c r="F6" s="94" t="s">
        <v>46</v>
      </c>
      <c r="G6" s="120" t="s">
        <v>6</v>
      </c>
      <c r="H6" s="111"/>
      <c r="I6" s="111"/>
      <c r="J6" s="111"/>
      <c r="K6" s="111"/>
      <c r="M6" s="110" t="s">
        <v>41</v>
      </c>
    </row>
    <row r="7" spans="1:13" ht="12.75">
      <c r="A7" s="111"/>
      <c r="B7" s="121"/>
      <c r="C7" s="121"/>
      <c r="D7" s="113"/>
      <c r="E7" s="113"/>
      <c r="F7" s="95"/>
      <c r="G7" s="123" t="s">
        <v>63</v>
      </c>
      <c r="H7" s="123"/>
      <c r="I7" s="123" t="s">
        <v>62</v>
      </c>
      <c r="J7" s="123"/>
      <c r="K7" s="118" t="s">
        <v>4</v>
      </c>
      <c r="M7" s="110"/>
    </row>
    <row r="8" spans="1:13" ht="12.75">
      <c r="A8" s="111"/>
      <c r="B8" s="122"/>
      <c r="C8" s="122"/>
      <c r="D8" s="114"/>
      <c r="E8" s="114"/>
      <c r="F8" s="96"/>
      <c r="G8" s="2" t="s">
        <v>1</v>
      </c>
      <c r="H8" s="2" t="s">
        <v>2</v>
      </c>
      <c r="I8" s="2" t="s">
        <v>1</v>
      </c>
      <c r="J8" s="2" t="s">
        <v>2</v>
      </c>
      <c r="K8" s="119"/>
      <c r="M8" s="110"/>
    </row>
    <row r="9" spans="1:13" ht="18" customHeight="1">
      <c r="A9" s="2">
        <v>1</v>
      </c>
      <c r="B9" s="48">
        <f>IF('入力（１部）'!M18="","",'入力（１部）'!M18)</f>
      </c>
      <c r="C9" s="48">
        <f>IF('入力（１部）'!P18="",IF('入力（１部）'!P19="","",'入力（１部）'!P18&amp;"・"&amp;'入力（１部）'!P19),'入力（１部）'!P18&amp;"・"&amp;'入力（１部）'!P19)</f>
      </c>
      <c r="D9" s="49">
        <f>IF('入力（１部）'!Q18="","",'入力（１部）'!Q18)</f>
      </c>
      <c r="E9" s="49">
        <f>IF('入力（１部）'!Q19="","",'入力（１部）'!Q19)</f>
      </c>
      <c r="F9" s="48">
        <f>IF('入力（１部）'!N18="","",'入力（１部）'!N18)</f>
      </c>
      <c r="G9" s="48">
        <f>IF('入力（１部）'!R18="優勝",8,IF('入力（１部）'!R18="２位",7,IF('入力（１部）'!R18="ﾍﾞｽﾄ４",6,IF('入力（１部）'!R18="ﾍﾞｽﾄ８",5,IF('入力（１部）'!R18="ﾍﾞｽﾄ１６",4,IF('入力（１部）'!R18="ﾍﾞｽﾄ３２",3,IF('入力（１部）'!R18="ﾍﾞｽﾄ６４",2,IF('入力（１部）'!R18="出場",1,0))))))))</f>
        <v>0</v>
      </c>
      <c r="H9" s="48">
        <f>IF('入力（１部）'!R19="優勝",8,IF('入力（１部）'!R19="２位",7,IF('入力（１部）'!R19="ﾍﾞｽﾄ４",6,IF('入力（１部）'!R19="ﾍﾞｽﾄ８",5,IF('入力（１部）'!R19="ﾍﾞｽﾄ１６",4,IF('入力（１部）'!R19="ﾍﾞｽﾄ３２",3,IF('入力（１部）'!R19="ﾍﾞｽﾄ６４",2,IF('入力（１部）'!R19="出場",1,0))))))))</f>
        <v>0</v>
      </c>
      <c r="I9" s="48">
        <f>IF('入力（１部）'!S18="優勝",8,IF('入力（１部）'!S18="２位",7,IF('入力（１部）'!S18="ﾍﾞｽﾄ４",6,IF('入力（１部）'!S18="ﾍﾞｽﾄ８",5,IF('入力（１部）'!S18="ﾍﾞｽﾄ１６",4,IF('入力（１部）'!S18="ﾍﾞｽﾄ３２",3,IF('入力（１部）'!S18="ﾍﾞｽﾄ６４",2,IF('入力（１部）'!S18="出場",1,0))))))))</f>
        <v>0</v>
      </c>
      <c r="J9" s="48">
        <f>IF('入力（１部）'!S19="優勝",8,IF('入力（１部）'!S19="２位",7,IF('入力（１部）'!S19="ﾍﾞｽﾄ４",6,IF('入力（１部）'!S19="ﾍﾞｽﾄ８",5,IF('入力（１部）'!S19="ﾍﾞｽﾄ１６",4,IF('入力（１部）'!S19="ﾍﾞｽﾄ３２",3,IF('入力（１部）'!S19="ﾍﾞｽﾄ６４",2,IF('入力（１部）'!S19="出場",1,0))))))))</f>
        <v>0</v>
      </c>
      <c r="K9" s="50">
        <f aca="true" t="shared" si="0" ref="K9:K40">SUM(G9:J9)</f>
        <v>0</v>
      </c>
      <c r="L9" s="51"/>
      <c r="M9" s="52">
        <f aca="true" t="shared" si="1" ref="M9:M40">IF(B9="","","("&amp;$M$4&amp;B9&amp;")")</f>
      </c>
    </row>
    <row r="10" spans="1:13" ht="18" customHeight="1">
      <c r="A10" s="2">
        <v>2</v>
      </c>
      <c r="B10" s="48">
        <f>IF('入力（１部）'!M20="","",'入力（１部）'!M20)</f>
      </c>
      <c r="C10" s="48">
        <f>IF('入力（１部）'!P20="",IF('入力（１部）'!P21="","",'入力（１部）'!P20&amp;"・"&amp;'入力（１部）'!P21),'入力（１部）'!P20&amp;"・"&amp;'入力（１部）'!P21)</f>
      </c>
      <c r="D10" s="49">
        <f>IF('入力（１部）'!Q20="","",'入力（１部）'!Q20)</f>
      </c>
      <c r="E10" s="49">
        <f>IF('入力（１部）'!Q21="","",'入力（１部）'!Q21)</f>
      </c>
      <c r="F10" s="48">
        <f>IF('入力（１部）'!N20="","",'入力（１部）'!N20)</f>
      </c>
      <c r="G10" s="48">
        <f>IF('入力（１部）'!R20="優勝",8,IF('入力（１部）'!R20="２位",7,IF('入力（１部）'!R20="ﾍﾞｽﾄ４",6,IF('入力（１部）'!R20="ﾍﾞｽﾄ８",5,IF('入力（１部）'!R20="ﾍﾞｽﾄ１６",4,IF('入力（１部）'!R20="ﾍﾞｽﾄ３２",3,IF('入力（１部）'!R20="ﾍﾞｽﾄ６４",2,IF('入力（１部）'!R20="出場",1,0))))))))</f>
        <v>0</v>
      </c>
      <c r="H10" s="48">
        <f>IF('入力（１部）'!R21="優勝",8,IF('入力（１部）'!R21="２位",7,IF('入力（１部）'!R21="ﾍﾞｽﾄ４",6,IF('入力（１部）'!R21="ﾍﾞｽﾄ８",5,IF('入力（１部）'!R21="ﾍﾞｽﾄ１６",4,IF('入力（１部）'!R21="ﾍﾞｽﾄ３２",3,IF('入力（１部）'!R21="ﾍﾞｽﾄ６４",2,IF('入力（１部）'!R21="出場",1,0))))))))</f>
        <v>0</v>
      </c>
      <c r="I10" s="48">
        <f>IF('入力（１部）'!S20="優勝",8,IF('入力（１部）'!S20="２位",7,IF('入力（１部）'!S20="ﾍﾞｽﾄ４",6,IF('入力（１部）'!S20="ﾍﾞｽﾄ８",5,IF('入力（１部）'!S20="ﾍﾞｽﾄ１６",4,IF('入力（１部）'!S20="ﾍﾞｽﾄ３２",3,IF('入力（１部）'!S20="ﾍﾞｽﾄ６４",2,IF('入力（１部）'!S20="出場",1,0))))))))</f>
        <v>0</v>
      </c>
      <c r="J10" s="48">
        <f>IF('入力（１部）'!S21="優勝",8,IF('入力（１部）'!S21="２位",7,IF('入力（１部）'!S21="ﾍﾞｽﾄ４",6,IF('入力（１部）'!S21="ﾍﾞｽﾄ８",5,IF('入力（１部）'!S21="ﾍﾞｽﾄ１６",4,IF('入力（１部）'!S21="ﾍﾞｽﾄ３２",3,IF('入力（１部）'!S21="ﾍﾞｽﾄ６４",2,IF('入力（１部）'!S21="出場",1,0))))))))</f>
        <v>0</v>
      </c>
      <c r="K10" s="50">
        <f t="shared" si="0"/>
        <v>0</v>
      </c>
      <c r="L10" s="51"/>
      <c r="M10" s="52">
        <f t="shared" si="1"/>
      </c>
    </row>
    <row r="11" spans="1:13" ht="18" customHeight="1">
      <c r="A11" s="2">
        <v>3</v>
      </c>
      <c r="B11" s="48">
        <f>IF('入力（１部）'!M12="","",'入力（１部）'!M12)</f>
      </c>
      <c r="C11" s="48">
        <f>IF('入力（１部）'!P12="",IF('入力（１部）'!P13="","",'入力（１部）'!P12&amp;"・"&amp;'入力（１部）'!P13),'入力（１部）'!P12&amp;"・"&amp;'入力（１部）'!P13)</f>
      </c>
      <c r="D11" s="49">
        <f>IF('入力（１部）'!Q12="","",'入力（１部）'!Q12)</f>
      </c>
      <c r="E11" s="49">
        <f>IF('入力（１部）'!Q13="","",'入力（１部）'!Q13)</f>
      </c>
      <c r="F11" s="48">
        <f>IF('入力（１部）'!N12="","",'入力（１部）'!N12)</f>
      </c>
      <c r="G11" s="48">
        <f>IF('入力（１部）'!R12="優勝",8,IF('入力（１部）'!R12="２位",7,IF('入力（１部）'!R12="ﾍﾞｽﾄ４",6,IF('入力（１部）'!R12="ﾍﾞｽﾄ８",5,IF('入力（１部）'!R12="ﾍﾞｽﾄ１６",4,IF('入力（１部）'!R12="ﾍﾞｽﾄ３２",3,IF('入力（１部）'!R12="ﾍﾞｽﾄ６４",2,IF('入力（１部）'!R12="出場",1,0))))))))</f>
        <v>0</v>
      </c>
      <c r="H11" s="48">
        <f>IF('入力（１部）'!R13="優勝",8,IF('入力（１部）'!R13="２位",7,IF('入力（１部）'!R13="ﾍﾞｽﾄ４",6,IF('入力（１部）'!R13="ﾍﾞｽﾄ８",5,IF('入力（１部）'!R13="ﾍﾞｽﾄ１６",4,IF('入力（１部）'!R13="ﾍﾞｽﾄ３２",3,IF('入力（１部）'!R13="ﾍﾞｽﾄ６４",2,IF('入力（１部）'!R13="出場",1,0))))))))</f>
        <v>0</v>
      </c>
      <c r="I11" s="48">
        <f>IF('入力（１部）'!S12="優勝",8,IF('入力（１部）'!S12="２位",7,IF('入力（１部）'!S12="ﾍﾞｽﾄ４",6,IF('入力（１部）'!S12="ﾍﾞｽﾄ８",5,IF('入力（１部）'!S12="ﾍﾞｽﾄ１６",4,IF('入力（１部）'!S12="ﾍﾞｽﾄ３２",3,IF('入力（１部）'!S12="ﾍﾞｽﾄ６４",2,IF('入力（１部）'!S12="出場",1,0))))))))</f>
        <v>0</v>
      </c>
      <c r="J11" s="48">
        <f>IF('入力（１部）'!S13="優勝",8,IF('入力（１部）'!S13="２位",7,IF('入力（１部）'!S13="ﾍﾞｽﾄ４",6,IF('入力（１部）'!S13="ﾍﾞｽﾄ８",5,IF('入力（１部）'!S13="ﾍﾞｽﾄ１６",4,IF('入力（１部）'!S13="ﾍﾞｽﾄ３２",3,IF('入力（１部）'!S13="ﾍﾞｽﾄ６４",2,IF('入力（１部）'!S13="出場",1,0))))))))</f>
        <v>0</v>
      </c>
      <c r="K11" s="50">
        <f t="shared" si="0"/>
        <v>0</v>
      </c>
      <c r="L11" s="51"/>
      <c r="M11" s="52">
        <f t="shared" si="1"/>
      </c>
    </row>
    <row r="12" spans="1:13" ht="18" customHeight="1">
      <c r="A12" s="2">
        <v>4</v>
      </c>
      <c r="B12" s="48">
        <f>IF('入力（１部）'!M16="","",'入力（１部）'!M16)</f>
      </c>
      <c r="C12" s="48">
        <f>IF('入力（１部）'!P16="",IF('入力（１部）'!P17="","",'入力（１部）'!P16&amp;"・"&amp;'入力（１部）'!P17),'入力（１部）'!P16&amp;"・"&amp;'入力（１部）'!P17)</f>
      </c>
      <c r="D12" s="49">
        <f>IF('入力（１部）'!Q16="","",'入力（１部）'!Q16)</f>
      </c>
      <c r="E12" s="49">
        <f>IF('入力（１部）'!Q17="","",'入力（１部）'!Q17)</f>
      </c>
      <c r="F12" s="48">
        <f>IF('入力（１部）'!N16="","",'入力（１部）'!N16)</f>
      </c>
      <c r="G12" s="48">
        <f>IF('入力（１部）'!R16="優勝",8,IF('入力（１部）'!R16="２位",7,IF('入力（１部）'!R16="ﾍﾞｽﾄ４",6,IF('入力（１部）'!R16="ﾍﾞｽﾄ８",5,IF('入力（１部）'!R16="ﾍﾞｽﾄ１６",4,IF('入力（１部）'!R16="ﾍﾞｽﾄ３２",3,IF('入力（１部）'!R16="ﾍﾞｽﾄ６４",2,IF('入力（１部）'!R16="出場",1,0))))))))</f>
        <v>0</v>
      </c>
      <c r="H12" s="48">
        <f>IF('入力（１部）'!R17="優勝",8,IF('入力（１部）'!R17="２位",7,IF('入力（１部）'!R17="ﾍﾞｽﾄ４",6,IF('入力（１部）'!R17="ﾍﾞｽﾄ８",5,IF('入力（１部）'!R17="ﾍﾞｽﾄ１６",4,IF('入力（１部）'!R17="ﾍﾞｽﾄ３２",3,IF('入力（１部）'!R17="ﾍﾞｽﾄ６４",2,IF('入力（１部）'!R17="出場",1,0))))))))</f>
        <v>0</v>
      </c>
      <c r="I12" s="48">
        <f>IF('入力（１部）'!S16="優勝",8,IF('入力（１部）'!S16="２位",7,IF('入力（１部）'!S16="ﾍﾞｽﾄ４",6,IF('入力（１部）'!S16="ﾍﾞｽﾄ８",5,IF('入力（１部）'!S16="ﾍﾞｽﾄ１６",4,IF('入力（１部）'!S16="ﾍﾞｽﾄ３２",3,IF('入力（１部）'!S16="ﾍﾞｽﾄ６４",2,IF('入力（１部）'!S16="出場",1,0))))))))</f>
        <v>0</v>
      </c>
      <c r="J12" s="48">
        <f>IF('入力（１部）'!S17="優勝",8,IF('入力（１部）'!S17="２位",7,IF('入力（１部）'!S17="ﾍﾞｽﾄ４",6,IF('入力（１部）'!S17="ﾍﾞｽﾄ８",5,IF('入力（１部）'!S17="ﾍﾞｽﾄ１６",4,IF('入力（１部）'!S17="ﾍﾞｽﾄ３２",3,IF('入力（１部）'!S17="ﾍﾞｽﾄ６４",2,IF('入力（１部）'!S17="出場",1,0))))))))</f>
        <v>0</v>
      </c>
      <c r="K12" s="50">
        <f t="shared" si="0"/>
        <v>0</v>
      </c>
      <c r="L12" s="51"/>
      <c r="M12" s="52">
        <f t="shared" si="1"/>
      </c>
    </row>
    <row r="13" spans="1:13" ht="18" customHeight="1">
      <c r="A13" s="2">
        <v>5</v>
      </c>
      <c r="B13" s="48">
        <f>IF('入力（１部）'!M22="","",'入力（１部）'!M22)</f>
      </c>
      <c r="C13" s="48">
        <f>IF('入力（１部）'!P22="",IF('入力（１部）'!P23="","",'入力（１部）'!P22&amp;"・"&amp;'入力（１部）'!P23),'入力（１部）'!P22&amp;"・"&amp;'入力（１部）'!P23)</f>
      </c>
      <c r="D13" s="49">
        <f>IF('入力（１部）'!Q22="","",'入力（１部）'!Q22)</f>
      </c>
      <c r="E13" s="49">
        <f>IF('入力（１部）'!Q23="","",'入力（１部）'!Q23)</f>
      </c>
      <c r="F13" s="48">
        <f>IF('入力（１部）'!N22="","",'入力（１部）'!N22)</f>
      </c>
      <c r="G13" s="48">
        <f>IF('入力（１部）'!R22="優勝",8,IF('入力（１部）'!R22="２位",7,IF('入力（１部）'!R22="ﾍﾞｽﾄ４",6,IF('入力（１部）'!R22="ﾍﾞｽﾄ８",5,IF('入力（１部）'!R22="ﾍﾞｽﾄ１６",4,IF('入力（１部）'!R22="ﾍﾞｽﾄ３２",3,IF('入力（１部）'!R22="ﾍﾞｽﾄ６４",2,IF('入力（１部）'!R22="出場",1,0))))))))</f>
        <v>0</v>
      </c>
      <c r="H13" s="48">
        <f>IF('入力（１部）'!R23="優勝",8,IF('入力（１部）'!R23="２位",7,IF('入力（１部）'!R23="ﾍﾞｽﾄ４",6,IF('入力（１部）'!R23="ﾍﾞｽﾄ８",5,IF('入力（１部）'!R23="ﾍﾞｽﾄ１６",4,IF('入力（１部）'!R23="ﾍﾞｽﾄ３２",3,IF('入力（１部）'!R23="ﾍﾞｽﾄ６４",2,IF('入力（１部）'!R23="出場",1,0))))))))</f>
        <v>0</v>
      </c>
      <c r="I13" s="48">
        <f>IF('入力（１部）'!S22="優勝",8,IF('入力（１部）'!S22="２位",7,IF('入力（１部）'!S22="ﾍﾞｽﾄ４",6,IF('入力（１部）'!S22="ﾍﾞｽﾄ８",5,IF('入力（１部）'!S22="ﾍﾞｽﾄ１６",4,IF('入力（１部）'!S22="ﾍﾞｽﾄ３２",3,IF('入力（１部）'!S22="ﾍﾞｽﾄ６４",2,IF('入力（１部）'!S22="出場",1,0))))))))</f>
        <v>0</v>
      </c>
      <c r="J13" s="48">
        <f>IF('入力（１部）'!S23="優勝",8,IF('入力（１部）'!S23="２位",7,IF('入力（１部）'!S23="ﾍﾞｽﾄ４",6,IF('入力（１部）'!S23="ﾍﾞｽﾄ８",5,IF('入力（１部）'!S23="ﾍﾞｽﾄ１６",4,IF('入力（１部）'!S23="ﾍﾞｽﾄ３２",3,IF('入力（１部）'!S23="ﾍﾞｽﾄ６４",2,IF('入力（１部）'!S23="出場",1,0))))))))</f>
        <v>0</v>
      </c>
      <c r="K13" s="50">
        <f t="shared" si="0"/>
        <v>0</v>
      </c>
      <c r="L13" s="51"/>
      <c r="M13" s="52">
        <f t="shared" si="1"/>
      </c>
    </row>
    <row r="14" spans="1:13" ht="18" customHeight="1">
      <c r="A14" s="2">
        <v>6</v>
      </c>
      <c r="B14" s="48">
        <f>IF('入力（１部）'!M24="","",'入力（１部）'!M24)</f>
      </c>
      <c r="C14" s="48">
        <f>IF('入力（１部）'!P24="",IF('入力（１部）'!P25="","",'入力（１部）'!P24&amp;"・"&amp;'入力（１部）'!P25),'入力（１部）'!P24&amp;"・"&amp;'入力（１部）'!P25)</f>
      </c>
      <c r="D14" s="49">
        <f>IF('入力（１部）'!Q24="","",'入力（１部）'!Q24)</f>
      </c>
      <c r="E14" s="49">
        <f>IF('入力（１部）'!Q25="","",'入力（１部）'!Q25)</f>
      </c>
      <c r="F14" s="48">
        <f>IF('入力（１部）'!N24="","",'入力（１部）'!N24)</f>
      </c>
      <c r="G14" s="48">
        <f>IF('入力（１部）'!R24="優勝",8,IF('入力（１部）'!R24="２位",7,IF('入力（１部）'!R24="ﾍﾞｽﾄ４",6,IF('入力（１部）'!R24="ﾍﾞｽﾄ８",5,IF('入力（１部）'!R24="ﾍﾞｽﾄ１６",4,IF('入力（１部）'!R24="ﾍﾞｽﾄ３２",3,IF('入力（１部）'!R24="ﾍﾞｽﾄ６４",2,IF('入力（１部）'!R24="出場",1,0))))))))</f>
        <v>0</v>
      </c>
      <c r="H14" s="48">
        <f>IF('入力（１部）'!R25="優勝",8,IF('入力（１部）'!R25="２位",7,IF('入力（１部）'!R25="ﾍﾞｽﾄ４",6,IF('入力（１部）'!R25="ﾍﾞｽﾄ８",5,IF('入力（１部）'!R25="ﾍﾞｽﾄ１６",4,IF('入力（１部）'!R25="ﾍﾞｽﾄ３２",3,IF('入力（１部）'!R25="ﾍﾞｽﾄ６４",2,IF('入力（１部）'!R25="出場",1,0))))))))</f>
        <v>0</v>
      </c>
      <c r="I14" s="48">
        <f>IF('入力（１部）'!S24="優勝",8,IF('入力（１部）'!S24="２位",7,IF('入力（１部）'!S24="ﾍﾞｽﾄ４",6,IF('入力（１部）'!S24="ﾍﾞｽﾄ８",5,IF('入力（１部）'!S24="ﾍﾞｽﾄ１６",4,IF('入力（１部）'!S24="ﾍﾞｽﾄ３２",3,IF('入力（１部）'!S24="ﾍﾞｽﾄ６４",2,IF('入力（１部）'!S24="出場",1,0))))))))</f>
        <v>0</v>
      </c>
      <c r="J14" s="48">
        <f>IF('入力（１部）'!S25="優勝",8,IF('入力（１部）'!S25="２位",7,IF('入力（１部）'!S25="ﾍﾞｽﾄ４",6,IF('入力（１部）'!S25="ﾍﾞｽﾄ８",5,IF('入力（１部）'!S25="ﾍﾞｽﾄ１６",4,IF('入力（１部）'!S25="ﾍﾞｽﾄ３２",3,IF('入力（１部）'!S25="ﾍﾞｽﾄ６４",2,IF('入力（１部）'!S25="出場",1,0))))))))</f>
        <v>0</v>
      </c>
      <c r="K14" s="50">
        <f t="shared" si="0"/>
        <v>0</v>
      </c>
      <c r="L14" s="51"/>
      <c r="M14" s="52">
        <f t="shared" si="1"/>
      </c>
    </row>
    <row r="15" spans="1:13" ht="18" customHeight="1">
      <c r="A15" s="2">
        <v>7</v>
      </c>
      <c r="B15" s="48">
        <f>IF('入力（１部）'!M14="","",'入力（１部）'!M14)</f>
      </c>
      <c r="C15" s="48">
        <f>IF('入力（１部）'!P14="",IF('入力（１部）'!P15="","",'入力（１部）'!P14&amp;"・"&amp;'入力（１部）'!P15),'入力（１部）'!P14&amp;"・"&amp;'入力（１部）'!P15)</f>
      </c>
      <c r="D15" s="49">
        <f>IF('入力（１部）'!Q14="","",'入力（１部）'!Q14)</f>
      </c>
      <c r="E15" s="49">
        <f>IF('入力（１部）'!Q15="","",'入力（１部）'!Q15)</f>
      </c>
      <c r="F15" s="48">
        <f>IF('入力（１部）'!N14="","",'入力（１部）'!N14)</f>
      </c>
      <c r="G15" s="48">
        <f>IF('入力（１部）'!R14="優勝",8,IF('入力（１部）'!R14="２位",7,IF('入力（１部）'!R14="ﾍﾞｽﾄ４",6,IF('入力（１部）'!R14="ﾍﾞｽﾄ８",5,IF('入力（１部）'!R14="ﾍﾞｽﾄ１６",4,IF('入力（１部）'!R14="ﾍﾞｽﾄ３２",3,IF('入力（１部）'!R14="ﾍﾞｽﾄ６４",2,IF('入力（１部）'!R14="出場",1,0))))))))</f>
        <v>0</v>
      </c>
      <c r="H15" s="48">
        <f>IF('入力（１部）'!R15="優勝",8,IF('入力（１部）'!R15="２位",7,IF('入力（１部）'!R15="ﾍﾞｽﾄ４",6,IF('入力（１部）'!R15="ﾍﾞｽﾄ８",5,IF('入力（１部）'!R15="ﾍﾞｽﾄ１６",4,IF('入力（１部）'!R15="ﾍﾞｽﾄ３２",3,IF('入力（１部）'!R15="ﾍﾞｽﾄ６４",2,IF('入力（１部）'!R15="出場",1,0))))))))</f>
        <v>0</v>
      </c>
      <c r="I15" s="48">
        <f>IF('入力（１部）'!S14="優勝",8,IF('入力（１部）'!S14="２位",7,IF('入力（１部）'!S14="ﾍﾞｽﾄ４",6,IF('入力（１部）'!S14="ﾍﾞｽﾄ８",5,IF('入力（１部）'!S14="ﾍﾞｽﾄ１６",4,IF('入力（１部）'!S14="ﾍﾞｽﾄ３２",3,IF('入力（１部）'!S14="ﾍﾞｽﾄ６４",2,IF('入力（１部）'!S14="出場",1,0))))))))</f>
        <v>0</v>
      </c>
      <c r="J15" s="48">
        <f>IF('入力（１部）'!S15="優勝",8,IF('入力（１部）'!S15="２位",7,IF('入力（１部）'!S15="ﾍﾞｽﾄ４",6,IF('入力（１部）'!S15="ﾍﾞｽﾄ８",5,IF('入力（１部）'!S15="ﾍﾞｽﾄ１６",4,IF('入力（１部）'!S15="ﾍﾞｽﾄ３２",3,IF('入力（１部）'!S15="ﾍﾞｽﾄ６４",2,IF('入力（１部）'!S15="出場",1,0))))))))</f>
        <v>0</v>
      </c>
      <c r="K15" s="50">
        <f t="shared" si="0"/>
        <v>0</v>
      </c>
      <c r="L15" s="51"/>
      <c r="M15" s="52">
        <f t="shared" si="1"/>
      </c>
    </row>
    <row r="16" spans="1:13" ht="18" customHeight="1">
      <c r="A16" s="2">
        <v>8</v>
      </c>
      <c r="B16" s="48">
        <f>IF('入力（１部）'!M26="","",'入力（１部）'!M26)</f>
      </c>
      <c r="C16" s="48">
        <f>IF('入力（１部）'!P26="",IF('入力（１部）'!P27="","",'入力（１部）'!P26&amp;"・"&amp;'入力（１部）'!P27),'入力（１部）'!P26&amp;"・"&amp;'入力（１部）'!P27)</f>
      </c>
      <c r="D16" s="49">
        <f>IF('入力（１部）'!Q26="","",'入力（１部）'!Q26)</f>
      </c>
      <c r="E16" s="49">
        <f>IF('入力（１部）'!Q27="","",'入力（１部）'!Q27)</f>
      </c>
      <c r="F16" s="48">
        <f>IF('入力（１部）'!N26="","",'入力（１部）'!N26)</f>
      </c>
      <c r="G16" s="48">
        <f>IF('入力（１部）'!R26="優勝",8,IF('入力（１部）'!R26="２位",7,IF('入力（１部）'!R26="ﾍﾞｽﾄ４",6,IF('入力（１部）'!R26="ﾍﾞｽﾄ８",5,IF('入力（１部）'!R26="ﾍﾞｽﾄ１６",4,IF('入力（１部）'!R26="ﾍﾞｽﾄ３２",3,IF('入力（１部）'!R26="ﾍﾞｽﾄ６４",2,IF('入力（１部）'!R26="出場",1,0))))))))</f>
        <v>0</v>
      </c>
      <c r="H16" s="48">
        <f>IF('入力（１部）'!R27="優勝",8,IF('入力（１部）'!R27="２位",7,IF('入力（１部）'!R27="ﾍﾞｽﾄ４",6,IF('入力（１部）'!R27="ﾍﾞｽﾄ８",5,IF('入力（１部）'!R27="ﾍﾞｽﾄ１６",4,IF('入力（１部）'!R27="ﾍﾞｽﾄ３２",3,IF('入力（１部）'!R27="ﾍﾞｽﾄ６４",2,IF('入力（１部）'!R27="出場",1,0))))))))</f>
        <v>0</v>
      </c>
      <c r="I16" s="48">
        <f>IF('入力（１部）'!S26="優勝",8,IF('入力（１部）'!S26="２位",7,IF('入力（１部）'!S26="ﾍﾞｽﾄ４",6,IF('入力（１部）'!S26="ﾍﾞｽﾄ８",5,IF('入力（１部）'!S26="ﾍﾞｽﾄ１６",4,IF('入力（１部）'!S26="ﾍﾞｽﾄ３２",3,IF('入力（１部）'!S26="ﾍﾞｽﾄ６４",2,IF('入力（１部）'!S26="出場",1,0))))))))</f>
        <v>0</v>
      </c>
      <c r="J16" s="48">
        <f>IF('入力（１部）'!S27="優勝",8,IF('入力（１部）'!S27="２位",7,IF('入力（１部）'!S27="ﾍﾞｽﾄ４",6,IF('入力（１部）'!S27="ﾍﾞｽﾄ８",5,IF('入力（１部）'!S27="ﾍﾞｽﾄ１６",4,IF('入力（１部）'!S27="ﾍﾞｽﾄ３２",3,IF('入力（１部）'!S27="ﾍﾞｽﾄ６４",2,IF('入力（１部）'!S27="出場",1,0))))))))</f>
        <v>0</v>
      </c>
      <c r="K16" s="50">
        <f t="shared" si="0"/>
        <v>0</v>
      </c>
      <c r="L16" s="51"/>
      <c r="M16" s="52">
        <f t="shared" si="1"/>
      </c>
    </row>
    <row r="17" spans="1:13" ht="18" customHeight="1">
      <c r="A17" s="2">
        <v>9</v>
      </c>
      <c r="B17" s="48">
        <f>IF('入力（１部）'!M28="","",'入力（１部）'!M28)</f>
      </c>
      <c r="C17" s="48">
        <f>IF('入力（１部）'!P28="",IF('入力（１部）'!P29="","",'入力（１部）'!P28&amp;"・"&amp;'入力（１部）'!P29),'入力（１部）'!P28&amp;"・"&amp;'入力（１部）'!P29)</f>
      </c>
      <c r="D17" s="49">
        <f>IF('入力（１部）'!Q28="","",'入力（１部）'!Q28)</f>
      </c>
      <c r="E17" s="49">
        <f>IF('入力（１部）'!Q29="","",'入力（１部）'!Q29)</f>
      </c>
      <c r="F17" s="48">
        <f>IF('入力（１部）'!N28="","",'入力（１部）'!N28)</f>
      </c>
      <c r="G17" s="48">
        <f>IF('入力（１部）'!R28="優勝",8,IF('入力（１部）'!R28="２位",7,IF('入力（１部）'!R28="ﾍﾞｽﾄ４",6,IF('入力（１部）'!R28="ﾍﾞｽﾄ８",5,IF('入力（１部）'!R28="ﾍﾞｽﾄ１６",4,IF('入力（１部）'!R28="ﾍﾞｽﾄ３２",3,IF('入力（１部）'!R28="ﾍﾞｽﾄ６４",2,IF('入力（１部）'!R28="出場",1,0))))))))</f>
        <v>0</v>
      </c>
      <c r="H17" s="48">
        <f>IF('入力（１部）'!R29="優勝",8,IF('入力（１部）'!R29="２位",7,IF('入力（１部）'!R29="ﾍﾞｽﾄ４",6,IF('入力（１部）'!R29="ﾍﾞｽﾄ８",5,IF('入力（１部）'!R29="ﾍﾞｽﾄ１６",4,IF('入力（１部）'!R29="ﾍﾞｽﾄ３２",3,IF('入力（１部）'!R29="ﾍﾞｽﾄ６４",2,IF('入力（１部）'!R29="出場",1,0))))))))</f>
        <v>0</v>
      </c>
      <c r="I17" s="48">
        <f>IF('入力（１部）'!S28="優勝",8,IF('入力（１部）'!S28="２位",7,IF('入力（１部）'!S28="ﾍﾞｽﾄ４",6,IF('入力（１部）'!S28="ﾍﾞｽﾄ８",5,IF('入力（１部）'!S28="ﾍﾞｽﾄ１６",4,IF('入力（１部）'!S28="ﾍﾞｽﾄ３２",3,IF('入力（１部）'!S28="ﾍﾞｽﾄ６４",2,IF('入力（１部）'!S28="出場",1,0))))))))</f>
        <v>0</v>
      </c>
      <c r="J17" s="48">
        <f>IF('入力（１部）'!S29="優勝",8,IF('入力（１部）'!S29="２位",7,IF('入力（１部）'!S29="ﾍﾞｽﾄ４",6,IF('入力（１部）'!S29="ﾍﾞｽﾄ８",5,IF('入力（１部）'!S29="ﾍﾞｽﾄ１６",4,IF('入力（１部）'!S29="ﾍﾞｽﾄ３２",3,IF('入力（１部）'!S29="ﾍﾞｽﾄ６４",2,IF('入力（１部）'!S29="出場",1,0))))))))</f>
        <v>0</v>
      </c>
      <c r="K17" s="50">
        <f t="shared" si="0"/>
        <v>0</v>
      </c>
      <c r="L17" s="51"/>
      <c r="M17" s="52">
        <f t="shared" si="1"/>
      </c>
    </row>
    <row r="18" spans="1:13" ht="18" customHeight="1">
      <c r="A18" s="2">
        <v>10</v>
      </c>
      <c r="B18" s="48">
        <f>IF('入力（１部）'!M30="","",'入力（１部）'!M30)</f>
      </c>
      <c r="C18" s="48">
        <f>IF('入力（１部）'!P30="",IF('入力（１部）'!P31="","",'入力（１部）'!P30&amp;"・"&amp;'入力（１部）'!P31),'入力（１部）'!P30&amp;"・"&amp;'入力（１部）'!P31)</f>
      </c>
      <c r="D18" s="49">
        <f>IF('入力（１部）'!Q30="","",'入力（１部）'!Q30)</f>
      </c>
      <c r="E18" s="49">
        <f>IF('入力（１部）'!Q31="","",'入力（１部）'!Q31)</f>
      </c>
      <c r="F18" s="48">
        <f>IF('入力（１部）'!N30="","",'入力（１部）'!N30)</f>
      </c>
      <c r="G18" s="48">
        <f>IF('入力（１部）'!R30="優勝",8,IF('入力（１部）'!R30="２位",7,IF('入力（１部）'!R30="ﾍﾞｽﾄ４",6,IF('入力（１部）'!R30="ﾍﾞｽﾄ８",5,IF('入力（１部）'!R30="ﾍﾞｽﾄ１６",4,IF('入力（１部）'!R30="ﾍﾞｽﾄ３２",3,IF('入力（１部）'!R30="ﾍﾞｽﾄ６４",2,IF('入力（１部）'!R30="出場",1,0))))))))</f>
        <v>0</v>
      </c>
      <c r="H18" s="48">
        <f>IF('入力（１部）'!R31="優勝",8,IF('入力（１部）'!R31="２位",7,IF('入力（１部）'!R31="ﾍﾞｽﾄ４",6,IF('入力（１部）'!R31="ﾍﾞｽﾄ８",5,IF('入力（１部）'!R31="ﾍﾞｽﾄ１６",4,IF('入力（１部）'!R31="ﾍﾞｽﾄ３２",3,IF('入力（１部）'!R31="ﾍﾞｽﾄ６４",2,IF('入力（１部）'!R31="出場",1,0))))))))</f>
        <v>0</v>
      </c>
      <c r="I18" s="48">
        <f>IF('入力（１部）'!S30="優勝",8,IF('入力（１部）'!S30="２位",7,IF('入力（１部）'!S30="ﾍﾞｽﾄ４",6,IF('入力（１部）'!S30="ﾍﾞｽﾄ８",5,IF('入力（１部）'!S30="ﾍﾞｽﾄ１６",4,IF('入力（１部）'!S30="ﾍﾞｽﾄ３２",3,IF('入力（１部）'!S30="ﾍﾞｽﾄ６４",2,IF('入力（１部）'!S30="出場",1,0))))))))</f>
        <v>0</v>
      </c>
      <c r="J18" s="48">
        <f>IF('入力（１部）'!S31="優勝",8,IF('入力（１部）'!S31="２位",7,IF('入力（１部）'!S31="ﾍﾞｽﾄ４",6,IF('入力（１部）'!S31="ﾍﾞｽﾄ８",5,IF('入力（１部）'!S31="ﾍﾞｽﾄ１６",4,IF('入力（１部）'!S31="ﾍﾞｽﾄ３２",3,IF('入力（１部）'!S31="ﾍﾞｽﾄ６４",2,IF('入力（１部）'!S31="出場",1,0))))))))</f>
        <v>0</v>
      </c>
      <c r="K18" s="50">
        <f t="shared" si="0"/>
        <v>0</v>
      </c>
      <c r="L18" s="51"/>
      <c r="M18" s="52">
        <f t="shared" si="1"/>
      </c>
    </row>
    <row r="19" spans="1:13" ht="18" customHeight="1">
      <c r="A19" s="2">
        <v>11</v>
      </c>
      <c r="B19" s="48">
        <f>IF('入力（１部）'!M32="","",'入力（１部）'!M32)</f>
      </c>
      <c r="C19" s="48">
        <f>IF('入力（１部）'!P32="",IF('入力（１部）'!P33="","",'入力（１部）'!P32&amp;"・"&amp;'入力（１部）'!P33),'入力（１部）'!P32&amp;"・"&amp;'入力（１部）'!P33)</f>
      </c>
      <c r="D19" s="49">
        <f>IF('入力（１部）'!Q32="","",'入力（１部）'!Q32)</f>
      </c>
      <c r="E19" s="49">
        <f>IF('入力（１部）'!Q33="","",'入力（１部）'!Q33)</f>
      </c>
      <c r="F19" s="48">
        <f>IF('入力（１部）'!N32="","",'入力（１部）'!N32)</f>
      </c>
      <c r="G19" s="48">
        <f>IF('入力（１部）'!R32="優勝",8,IF('入力（１部）'!R32="２位",7,IF('入力（１部）'!R32="ﾍﾞｽﾄ４",6,IF('入力（１部）'!R32="ﾍﾞｽﾄ８",5,IF('入力（１部）'!R32="ﾍﾞｽﾄ１６",4,IF('入力（１部）'!R32="ﾍﾞｽﾄ３２",3,IF('入力（１部）'!R32="ﾍﾞｽﾄ６４",2,IF('入力（１部）'!R32="出場",1,0))))))))</f>
        <v>0</v>
      </c>
      <c r="H19" s="48">
        <f>IF('入力（１部）'!R33="優勝",8,IF('入力（１部）'!R33="２位",7,IF('入力（１部）'!R33="ﾍﾞｽﾄ４",6,IF('入力（１部）'!R33="ﾍﾞｽﾄ８",5,IF('入力（１部）'!R33="ﾍﾞｽﾄ１６",4,IF('入力（１部）'!R33="ﾍﾞｽﾄ３２",3,IF('入力（１部）'!R33="ﾍﾞｽﾄ６４",2,IF('入力（１部）'!R33="出場",1,0))))))))</f>
        <v>0</v>
      </c>
      <c r="I19" s="48">
        <f>IF('入力（１部）'!S32="優勝",8,IF('入力（１部）'!S32="２位",7,IF('入力（１部）'!S32="ﾍﾞｽﾄ４",6,IF('入力（１部）'!S32="ﾍﾞｽﾄ８",5,IF('入力（１部）'!S32="ﾍﾞｽﾄ１６",4,IF('入力（１部）'!S32="ﾍﾞｽﾄ３２",3,IF('入力（１部）'!S32="ﾍﾞｽﾄ６４",2,IF('入力（１部）'!S32="出場",1,0))))))))</f>
        <v>0</v>
      </c>
      <c r="J19" s="48">
        <f>IF('入力（１部）'!S33="優勝",8,IF('入力（１部）'!S33="２位",7,IF('入力（１部）'!S33="ﾍﾞｽﾄ４",6,IF('入力（１部）'!S33="ﾍﾞｽﾄ８",5,IF('入力（１部）'!S33="ﾍﾞｽﾄ１６",4,IF('入力（１部）'!S33="ﾍﾞｽﾄ３２",3,IF('入力（１部）'!S33="ﾍﾞｽﾄ６４",2,IF('入力（１部）'!S33="出場",1,0))))))))</f>
        <v>0</v>
      </c>
      <c r="K19" s="50">
        <f t="shared" si="0"/>
        <v>0</v>
      </c>
      <c r="L19" s="51"/>
      <c r="M19" s="52">
        <f t="shared" si="1"/>
      </c>
    </row>
    <row r="20" spans="1:13" ht="18" customHeight="1">
      <c r="A20" s="2">
        <v>12</v>
      </c>
      <c r="B20" s="48">
        <f>IF('入力（１部）'!M34="","",'入力（１部）'!M34)</f>
      </c>
      <c r="C20" s="48">
        <f>IF('入力（１部）'!P34="",IF('入力（１部）'!P35="","",'入力（１部）'!P34&amp;"・"&amp;'入力（１部）'!P35),'入力（１部）'!P34&amp;"・"&amp;'入力（１部）'!P35)</f>
      </c>
      <c r="D20" s="49">
        <f>IF('入力（１部）'!Q34="","",'入力（１部）'!Q34)</f>
      </c>
      <c r="E20" s="49">
        <f>IF('入力（１部）'!Q35="","",'入力（１部）'!Q35)</f>
      </c>
      <c r="F20" s="48">
        <f>IF('入力（１部）'!N34="","",'入力（１部）'!N34)</f>
      </c>
      <c r="G20" s="48">
        <f>IF('入力（１部）'!R34="優勝",8,IF('入力（１部）'!R34="２位",7,IF('入力（１部）'!R34="ﾍﾞｽﾄ４",6,IF('入力（１部）'!R34="ﾍﾞｽﾄ８",5,IF('入力（１部）'!R34="ﾍﾞｽﾄ１６",4,IF('入力（１部）'!R34="ﾍﾞｽﾄ３２",3,IF('入力（１部）'!R34="ﾍﾞｽﾄ６４",2,IF('入力（１部）'!R34="出場",1,0))))))))</f>
        <v>0</v>
      </c>
      <c r="H20" s="48">
        <f>IF('入力（１部）'!R35="優勝",8,IF('入力（１部）'!R35="２位",7,IF('入力（１部）'!R35="ﾍﾞｽﾄ４",6,IF('入力（１部）'!R35="ﾍﾞｽﾄ８",5,IF('入力（１部）'!R35="ﾍﾞｽﾄ１６",4,IF('入力（１部）'!R35="ﾍﾞｽﾄ３２",3,IF('入力（１部）'!R35="ﾍﾞｽﾄ６４",2,IF('入力（１部）'!R35="出場",1,0))))))))</f>
        <v>0</v>
      </c>
      <c r="I20" s="48">
        <f>IF('入力（１部）'!S34="優勝",8,IF('入力（１部）'!S34="２位",7,IF('入力（１部）'!S34="ﾍﾞｽﾄ４",6,IF('入力（１部）'!S34="ﾍﾞｽﾄ８",5,IF('入力（１部）'!S34="ﾍﾞｽﾄ１６",4,IF('入力（１部）'!S34="ﾍﾞｽﾄ３２",3,IF('入力（１部）'!S34="ﾍﾞｽﾄ６４",2,IF('入力（１部）'!S34="出場",1,0))))))))</f>
        <v>0</v>
      </c>
      <c r="J20" s="48">
        <f>IF('入力（１部）'!S35="優勝",8,IF('入力（１部）'!S35="２位",7,IF('入力（１部）'!S35="ﾍﾞｽﾄ４",6,IF('入力（１部）'!S35="ﾍﾞｽﾄ８",5,IF('入力（１部）'!S35="ﾍﾞｽﾄ１６",4,IF('入力（１部）'!S35="ﾍﾞｽﾄ３２",3,IF('入力（１部）'!S35="ﾍﾞｽﾄ６４",2,IF('入力（１部）'!S35="出場",1,0))))))))</f>
        <v>0</v>
      </c>
      <c r="K20" s="50">
        <f t="shared" si="0"/>
        <v>0</v>
      </c>
      <c r="L20" s="51"/>
      <c r="M20" s="52">
        <f t="shared" si="1"/>
      </c>
    </row>
    <row r="21" spans="1:13" ht="18" customHeight="1">
      <c r="A21" s="2">
        <v>13</v>
      </c>
      <c r="B21" s="48">
        <f>IF('入力（１部）'!M36="","",'入力（１部）'!M36)</f>
      </c>
      <c r="C21" s="48">
        <f>IF('入力（１部）'!P36="",IF('入力（１部）'!P37="","",'入力（１部）'!P36&amp;"・"&amp;'入力（１部）'!P37),'入力（１部）'!P36&amp;"・"&amp;'入力（１部）'!P37)</f>
      </c>
      <c r="D21" s="49">
        <f>IF('入力（１部）'!Q36="","",'入力（１部）'!Q36)</f>
      </c>
      <c r="E21" s="49">
        <f>IF('入力（１部）'!Q37="","",'入力（１部）'!Q37)</f>
      </c>
      <c r="F21" s="48">
        <f>IF('入力（１部）'!N36="","",'入力（１部）'!N36)</f>
      </c>
      <c r="G21" s="48">
        <f>IF('入力（１部）'!R36="優勝",8,IF('入力（１部）'!R36="２位",7,IF('入力（１部）'!R36="ﾍﾞｽﾄ４",6,IF('入力（１部）'!R36="ﾍﾞｽﾄ８",5,IF('入力（１部）'!R36="ﾍﾞｽﾄ１６",4,IF('入力（１部）'!R36="ﾍﾞｽﾄ３２",3,IF('入力（１部）'!R36="ﾍﾞｽﾄ６４",2,IF('入力（１部）'!R36="出場",1,0))))))))</f>
        <v>0</v>
      </c>
      <c r="H21" s="48">
        <f>IF('入力（１部）'!R37="優勝",8,IF('入力（１部）'!R37="２位",7,IF('入力（１部）'!R37="ﾍﾞｽﾄ４",6,IF('入力（１部）'!R37="ﾍﾞｽﾄ８",5,IF('入力（１部）'!R37="ﾍﾞｽﾄ１６",4,IF('入力（１部）'!R37="ﾍﾞｽﾄ３２",3,IF('入力（１部）'!R37="ﾍﾞｽﾄ６４",2,IF('入力（１部）'!R37="出場",1,0))))))))</f>
        <v>0</v>
      </c>
      <c r="I21" s="48">
        <f>IF('入力（１部）'!S36="優勝",8,IF('入力（１部）'!S36="２位",7,IF('入力（１部）'!S36="ﾍﾞｽﾄ４",6,IF('入力（１部）'!S36="ﾍﾞｽﾄ８",5,IF('入力（１部）'!S36="ﾍﾞｽﾄ１６",4,IF('入力（１部）'!S36="ﾍﾞｽﾄ３２",3,IF('入力（１部）'!S36="ﾍﾞｽﾄ６４",2,IF('入力（１部）'!S36="出場",1,0))))))))</f>
        <v>0</v>
      </c>
      <c r="J21" s="48">
        <f>IF('入力（１部）'!S37="優勝",8,IF('入力（１部）'!S37="２位",7,IF('入力（１部）'!S37="ﾍﾞｽﾄ４",6,IF('入力（１部）'!S37="ﾍﾞｽﾄ８",5,IF('入力（１部）'!S37="ﾍﾞｽﾄ１６",4,IF('入力（１部）'!S37="ﾍﾞｽﾄ３２",3,IF('入力（１部）'!S37="ﾍﾞｽﾄ６４",2,IF('入力（１部）'!S37="出場",1,0))))))))</f>
        <v>0</v>
      </c>
      <c r="K21" s="50">
        <f t="shared" si="0"/>
        <v>0</v>
      </c>
      <c r="L21" s="51"/>
      <c r="M21" s="52">
        <f t="shared" si="1"/>
      </c>
    </row>
    <row r="22" spans="1:13" ht="18" customHeight="1">
      <c r="A22" s="2">
        <v>14</v>
      </c>
      <c r="B22" s="48">
        <f>IF('入力（１部）'!M38="","",'入力（１部）'!M38)</f>
      </c>
      <c r="C22" s="48">
        <f>IF('入力（１部）'!P38="",IF('入力（１部）'!P39="","",'入力（１部）'!P38&amp;"・"&amp;'入力（１部）'!P39),'入力（１部）'!P38&amp;"・"&amp;'入力（１部）'!P39)</f>
      </c>
      <c r="D22" s="49">
        <f>IF('入力（１部）'!Q38="","",'入力（１部）'!Q38)</f>
      </c>
      <c r="E22" s="49">
        <f>IF('入力（１部）'!Q39="","",'入力（１部）'!Q39)</f>
      </c>
      <c r="F22" s="48">
        <f>IF('入力（１部）'!N38="","",'入力（１部）'!N38)</f>
      </c>
      <c r="G22" s="48">
        <f>IF('入力（１部）'!R38="優勝",8,IF('入力（１部）'!R38="２位",7,IF('入力（１部）'!R38="ﾍﾞｽﾄ４",6,IF('入力（１部）'!R38="ﾍﾞｽﾄ８",5,IF('入力（１部）'!R38="ﾍﾞｽﾄ１６",4,IF('入力（１部）'!R38="ﾍﾞｽﾄ３２",3,IF('入力（１部）'!R38="ﾍﾞｽﾄ６４",2,IF('入力（１部）'!R38="出場",1,0))))))))</f>
        <v>0</v>
      </c>
      <c r="H22" s="48">
        <f>IF('入力（１部）'!R39="優勝",8,IF('入力（１部）'!R39="２位",7,IF('入力（１部）'!R39="ﾍﾞｽﾄ４",6,IF('入力（１部）'!R39="ﾍﾞｽﾄ８",5,IF('入力（１部）'!R39="ﾍﾞｽﾄ１６",4,IF('入力（１部）'!R39="ﾍﾞｽﾄ３２",3,IF('入力（１部）'!R39="ﾍﾞｽﾄ６４",2,IF('入力（１部）'!R39="出場",1,0))))))))</f>
        <v>0</v>
      </c>
      <c r="I22" s="48">
        <f>IF('入力（１部）'!S38="優勝",8,IF('入力（１部）'!S38="２位",7,IF('入力（１部）'!S38="ﾍﾞｽﾄ４",6,IF('入力（１部）'!S38="ﾍﾞｽﾄ８",5,IF('入力（１部）'!S38="ﾍﾞｽﾄ１６",4,IF('入力（１部）'!S38="ﾍﾞｽﾄ３２",3,IF('入力（１部）'!S38="ﾍﾞｽﾄ６４",2,IF('入力（１部）'!S38="出場",1,0))))))))</f>
        <v>0</v>
      </c>
      <c r="J22" s="48">
        <f>IF('入力（１部）'!S39="優勝",8,IF('入力（１部）'!S39="２位",7,IF('入力（１部）'!S39="ﾍﾞｽﾄ４",6,IF('入力（１部）'!S39="ﾍﾞｽﾄ８",5,IF('入力（１部）'!S39="ﾍﾞｽﾄ１６",4,IF('入力（１部）'!S39="ﾍﾞｽﾄ３２",3,IF('入力（１部）'!S39="ﾍﾞｽﾄ６４",2,IF('入力（１部）'!S39="出場",1,0))))))))</f>
        <v>0</v>
      </c>
      <c r="K22" s="50">
        <f t="shared" si="0"/>
        <v>0</v>
      </c>
      <c r="L22" s="51"/>
      <c r="M22" s="52">
        <f t="shared" si="1"/>
      </c>
    </row>
    <row r="23" spans="1:13" ht="18" customHeight="1">
      <c r="A23" s="2">
        <v>15</v>
      </c>
      <c r="B23" s="48">
        <f>IF('入力（１部）'!M40="","",'入力（１部）'!M40)</f>
      </c>
      <c r="C23" s="48">
        <f>IF('入力（１部）'!P40="",IF('入力（１部）'!P41="","",'入力（１部）'!P40&amp;"・"&amp;'入力（１部）'!P41),'入力（１部）'!P40&amp;"・"&amp;'入力（１部）'!P41)</f>
      </c>
      <c r="D23" s="49">
        <f>IF('入力（１部）'!Q40="","",'入力（１部）'!Q40)</f>
      </c>
      <c r="E23" s="49">
        <f>IF('入力（１部）'!Q41="","",'入力（１部）'!Q41)</f>
      </c>
      <c r="F23" s="48">
        <f>IF('入力（１部）'!N40="","",'入力（１部）'!N40)</f>
      </c>
      <c r="G23" s="48">
        <f>IF('入力（１部）'!R40="優勝",8,IF('入力（１部）'!R40="２位",7,IF('入力（１部）'!R40="ﾍﾞｽﾄ４",6,IF('入力（１部）'!R40="ﾍﾞｽﾄ８",5,IF('入力（１部）'!R40="ﾍﾞｽﾄ１６",4,IF('入力（１部）'!R40="ﾍﾞｽﾄ３２",3,IF('入力（１部）'!R40="ﾍﾞｽﾄ６４",2,IF('入力（１部）'!R40="出場",1,0))))))))</f>
        <v>0</v>
      </c>
      <c r="H23" s="48">
        <f>IF('入力（１部）'!R41="優勝",8,IF('入力（１部）'!R41="２位",7,IF('入力（１部）'!R41="ﾍﾞｽﾄ４",6,IF('入力（１部）'!R41="ﾍﾞｽﾄ８",5,IF('入力（１部）'!R41="ﾍﾞｽﾄ１６",4,IF('入力（１部）'!R41="ﾍﾞｽﾄ３２",3,IF('入力（１部）'!R41="ﾍﾞｽﾄ６４",2,IF('入力（１部）'!R41="出場",1,0))))))))</f>
        <v>0</v>
      </c>
      <c r="I23" s="48">
        <f>IF('入力（１部）'!S40="優勝",8,IF('入力（１部）'!S40="２位",7,IF('入力（１部）'!S40="ﾍﾞｽﾄ４",6,IF('入力（１部）'!S40="ﾍﾞｽﾄ８",5,IF('入力（１部）'!S40="ﾍﾞｽﾄ１６",4,IF('入力（１部）'!S40="ﾍﾞｽﾄ３２",3,IF('入力（１部）'!S40="ﾍﾞｽﾄ６４",2,IF('入力（１部）'!S40="出場",1,0))))))))</f>
        <v>0</v>
      </c>
      <c r="J23" s="48">
        <f>IF('入力（１部）'!S41="優勝",8,IF('入力（１部）'!S41="２位",7,IF('入力（１部）'!S41="ﾍﾞｽﾄ４",6,IF('入力（１部）'!S41="ﾍﾞｽﾄ８",5,IF('入力（１部）'!S41="ﾍﾞｽﾄ１６",4,IF('入力（１部）'!S41="ﾍﾞｽﾄ３２",3,IF('入力（１部）'!S41="ﾍﾞｽﾄ６４",2,IF('入力（１部）'!S41="出場",1,0))))))))</f>
        <v>0</v>
      </c>
      <c r="K23" s="50">
        <f t="shared" si="0"/>
        <v>0</v>
      </c>
      <c r="L23" s="51"/>
      <c r="M23" s="52">
        <f t="shared" si="1"/>
      </c>
    </row>
    <row r="24" spans="1:13" ht="18" customHeight="1">
      <c r="A24" s="2">
        <v>16</v>
      </c>
      <c r="B24" s="48">
        <f>IF('入力（１部）'!M42="","",'入力（１部）'!M42)</f>
      </c>
      <c r="C24" s="48">
        <f>IF('入力（１部）'!P42="",IF('入力（１部）'!P43="","",'入力（１部）'!P42&amp;"・"&amp;'入力（１部）'!P43),'入力（１部）'!P42&amp;"・"&amp;'入力（１部）'!P43)</f>
      </c>
      <c r="D24" s="49">
        <f>IF('入力（１部）'!Q42="","",'入力（１部）'!Q42)</f>
      </c>
      <c r="E24" s="49">
        <f>IF('入力（１部）'!Q43="","",'入力（１部）'!Q43)</f>
      </c>
      <c r="F24" s="48">
        <f>IF('入力（１部）'!N42="","",'入力（１部）'!N42)</f>
      </c>
      <c r="G24" s="48">
        <f>IF('入力（１部）'!R42="優勝",8,IF('入力（１部）'!R42="２位",7,IF('入力（１部）'!R42="ﾍﾞｽﾄ４",6,IF('入力（１部）'!R42="ﾍﾞｽﾄ８",5,IF('入力（１部）'!R42="ﾍﾞｽﾄ１６",4,IF('入力（１部）'!R42="ﾍﾞｽﾄ３２",3,IF('入力（１部）'!R42="ﾍﾞｽﾄ６４",2,IF('入力（１部）'!R42="出場",1,0))))))))</f>
        <v>0</v>
      </c>
      <c r="H24" s="48">
        <f>IF('入力（１部）'!R43="優勝",8,IF('入力（１部）'!R43="２位",7,IF('入力（１部）'!R43="ﾍﾞｽﾄ４",6,IF('入力（１部）'!R43="ﾍﾞｽﾄ８",5,IF('入力（１部）'!R43="ﾍﾞｽﾄ１６",4,IF('入力（１部）'!R43="ﾍﾞｽﾄ３２",3,IF('入力（１部）'!R43="ﾍﾞｽﾄ６４",2,IF('入力（１部）'!R43="出場",1,0))))))))</f>
        <v>0</v>
      </c>
      <c r="I24" s="48">
        <f>IF('入力（１部）'!S42="優勝",8,IF('入力（１部）'!S42="２位",7,IF('入力（１部）'!S42="ﾍﾞｽﾄ４",6,IF('入力（１部）'!S42="ﾍﾞｽﾄ８",5,IF('入力（１部）'!S42="ﾍﾞｽﾄ１６",4,IF('入力（１部）'!S42="ﾍﾞｽﾄ３２",3,IF('入力（１部）'!S42="ﾍﾞｽﾄ６４",2,IF('入力（１部）'!S42="出場",1,0))))))))</f>
        <v>0</v>
      </c>
      <c r="J24" s="48">
        <f>IF('入力（１部）'!S43="優勝",8,IF('入力（１部）'!S43="２位",7,IF('入力（１部）'!S43="ﾍﾞｽﾄ４",6,IF('入力（１部）'!S43="ﾍﾞｽﾄ８",5,IF('入力（１部）'!S43="ﾍﾞｽﾄ１６",4,IF('入力（１部）'!S43="ﾍﾞｽﾄ３２",3,IF('入力（１部）'!S43="ﾍﾞｽﾄ６４",2,IF('入力（１部）'!S43="出場",1,0))))))))</f>
        <v>0</v>
      </c>
      <c r="K24" s="50">
        <f t="shared" si="0"/>
        <v>0</v>
      </c>
      <c r="L24" s="51"/>
      <c r="M24" s="52">
        <f t="shared" si="1"/>
      </c>
    </row>
    <row r="25" spans="1:13" ht="18" customHeight="1">
      <c r="A25" s="2">
        <v>17</v>
      </c>
      <c r="B25" s="48">
        <f>IF('入力（１部）'!M44="","",'入力（１部）'!M44)</f>
      </c>
      <c r="C25" s="48">
        <f>IF('入力（１部）'!P44="",IF('入力（１部）'!P45="","",'入力（１部）'!P44&amp;"・"&amp;'入力（１部）'!P45),'入力（１部）'!P44&amp;"・"&amp;'入力（１部）'!P45)</f>
      </c>
      <c r="D25" s="49">
        <f>IF('入力（１部）'!Q44="","",'入力（１部）'!Q44)</f>
      </c>
      <c r="E25" s="49">
        <f>IF('入力（１部）'!Q45="","",'入力（１部）'!Q45)</f>
      </c>
      <c r="F25" s="48">
        <f>IF('入力（１部）'!N44="","",'入力（１部）'!N44)</f>
      </c>
      <c r="G25" s="48">
        <f>IF('入力（１部）'!R44="優勝",8,IF('入力（１部）'!R44="２位",7,IF('入力（１部）'!R44="ﾍﾞｽﾄ４",6,IF('入力（１部）'!R44="ﾍﾞｽﾄ８",5,IF('入力（１部）'!R44="ﾍﾞｽﾄ１６",4,IF('入力（１部）'!R44="ﾍﾞｽﾄ３２",3,IF('入力（１部）'!R44="ﾍﾞｽﾄ６４",2,IF('入力（１部）'!R44="出場",1,0))))))))</f>
        <v>0</v>
      </c>
      <c r="H25" s="48">
        <f>IF('入力（１部）'!R45="優勝",8,IF('入力（１部）'!R45="２位",7,IF('入力（１部）'!R45="ﾍﾞｽﾄ４",6,IF('入力（１部）'!R45="ﾍﾞｽﾄ８",5,IF('入力（１部）'!R45="ﾍﾞｽﾄ１６",4,IF('入力（１部）'!R45="ﾍﾞｽﾄ３２",3,IF('入力（１部）'!R45="ﾍﾞｽﾄ６４",2,IF('入力（１部）'!R45="出場",1,0))))))))</f>
        <v>0</v>
      </c>
      <c r="I25" s="48">
        <f>IF('入力（１部）'!S44="優勝",8,IF('入力（１部）'!S44="２位",7,IF('入力（１部）'!S44="ﾍﾞｽﾄ４",6,IF('入力（１部）'!S44="ﾍﾞｽﾄ８",5,IF('入力（１部）'!S44="ﾍﾞｽﾄ１６",4,IF('入力（１部）'!S44="ﾍﾞｽﾄ３２",3,IF('入力（１部）'!S44="ﾍﾞｽﾄ６４",2,IF('入力（１部）'!S44="出場",1,0))))))))</f>
        <v>0</v>
      </c>
      <c r="J25" s="48">
        <f>IF('入力（１部）'!S45="優勝",8,IF('入力（１部）'!S45="２位",7,IF('入力（１部）'!S45="ﾍﾞｽﾄ４",6,IF('入力（１部）'!S45="ﾍﾞｽﾄ８",5,IF('入力（１部）'!S45="ﾍﾞｽﾄ１６",4,IF('入力（１部）'!S45="ﾍﾞｽﾄ３２",3,IF('入力（１部）'!S45="ﾍﾞｽﾄ６４",2,IF('入力（１部）'!S45="出場",1,0))))))))</f>
        <v>0</v>
      </c>
      <c r="K25" s="50">
        <f t="shared" si="0"/>
        <v>0</v>
      </c>
      <c r="L25" s="51"/>
      <c r="M25" s="52">
        <f t="shared" si="1"/>
      </c>
    </row>
    <row r="26" spans="1:13" ht="18" customHeight="1">
      <c r="A26" s="2">
        <v>18</v>
      </c>
      <c r="B26" s="48">
        <f>IF('入力（１部）'!M46="","",'入力（１部）'!M46)</f>
      </c>
      <c r="C26" s="48">
        <f>IF('入力（１部）'!P46="",IF('入力（１部）'!P47="","",'入力（１部）'!P46&amp;"・"&amp;'入力（１部）'!P47),'入力（１部）'!P46&amp;"・"&amp;'入力（１部）'!P47)</f>
      </c>
      <c r="D26" s="49">
        <f>IF('入力（１部）'!Q46="","",'入力（１部）'!Q46)</f>
      </c>
      <c r="E26" s="49">
        <f>IF('入力（１部）'!Q47="","",'入力（１部）'!Q47)</f>
      </c>
      <c r="F26" s="48">
        <f>IF('入力（１部）'!N46="","",'入力（１部）'!N46)</f>
      </c>
      <c r="G26" s="48">
        <f>IF('入力（１部）'!R46="優勝",8,IF('入力（１部）'!R46="２位",7,IF('入力（１部）'!R46="ﾍﾞｽﾄ４",6,IF('入力（１部）'!R46="ﾍﾞｽﾄ８",5,IF('入力（１部）'!R46="ﾍﾞｽﾄ１６",4,IF('入力（１部）'!R46="ﾍﾞｽﾄ３２",3,IF('入力（１部）'!R46="ﾍﾞｽﾄ６４",2,IF('入力（１部）'!R46="出場",1,0))))))))</f>
        <v>0</v>
      </c>
      <c r="H26" s="48">
        <f>IF('入力（１部）'!R47="優勝",8,IF('入力（１部）'!R47="２位",7,IF('入力（１部）'!R47="ﾍﾞｽﾄ４",6,IF('入力（１部）'!R47="ﾍﾞｽﾄ８",5,IF('入力（１部）'!R47="ﾍﾞｽﾄ１６",4,IF('入力（１部）'!R47="ﾍﾞｽﾄ３２",3,IF('入力（１部）'!R47="ﾍﾞｽﾄ６４",2,IF('入力（１部）'!R47="出場",1,0))))))))</f>
        <v>0</v>
      </c>
      <c r="I26" s="48">
        <f>IF('入力（１部）'!S46="優勝",8,IF('入力（１部）'!S46="２位",7,IF('入力（１部）'!S46="ﾍﾞｽﾄ４",6,IF('入力（１部）'!S46="ﾍﾞｽﾄ８",5,IF('入力（１部）'!S46="ﾍﾞｽﾄ１６",4,IF('入力（１部）'!S46="ﾍﾞｽﾄ３２",3,IF('入力（１部）'!S46="ﾍﾞｽﾄ６４",2,IF('入力（１部）'!S46="出場",1,0))))))))</f>
        <v>0</v>
      </c>
      <c r="J26" s="48">
        <f>IF('入力（１部）'!S47="優勝",8,IF('入力（１部）'!S47="２位",7,IF('入力（１部）'!S47="ﾍﾞｽﾄ４",6,IF('入力（１部）'!S47="ﾍﾞｽﾄ８",5,IF('入力（１部）'!S47="ﾍﾞｽﾄ１６",4,IF('入力（１部）'!S47="ﾍﾞｽﾄ３２",3,IF('入力（１部）'!S47="ﾍﾞｽﾄ６４",2,IF('入力（１部）'!S47="出場",1,0))))))))</f>
        <v>0</v>
      </c>
      <c r="K26" s="50">
        <f t="shared" si="0"/>
        <v>0</v>
      </c>
      <c r="L26" s="51"/>
      <c r="M26" s="52">
        <f t="shared" si="1"/>
      </c>
    </row>
    <row r="27" spans="1:13" ht="18" customHeight="1">
      <c r="A27" s="2">
        <v>19</v>
      </c>
      <c r="B27" s="48">
        <f>IF('入力（１部）'!M48="","",'入力（１部）'!M48)</f>
      </c>
      <c r="C27" s="48">
        <f>IF('入力（１部）'!P48="",IF('入力（１部）'!P49="","",'入力（１部）'!P48&amp;"・"&amp;'入力（１部）'!P49),'入力（１部）'!P48&amp;"・"&amp;'入力（１部）'!P49)</f>
      </c>
      <c r="D27" s="49">
        <f>IF('入力（１部）'!Q48="","",'入力（１部）'!Q48)</f>
      </c>
      <c r="E27" s="49">
        <f>IF('入力（１部）'!Q49="","",'入力（１部）'!Q49)</f>
      </c>
      <c r="F27" s="48">
        <f>IF('入力（１部）'!N48="","",'入力（１部）'!N48)</f>
      </c>
      <c r="G27" s="48">
        <f>IF('入力（１部）'!R48="優勝",8,IF('入力（１部）'!R48="２位",7,IF('入力（１部）'!R48="ﾍﾞｽﾄ４",6,IF('入力（１部）'!R48="ﾍﾞｽﾄ８",5,IF('入力（１部）'!R48="ﾍﾞｽﾄ１６",4,IF('入力（１部）'!R48="ﾍﾞｽﾄ３２",3,IF('入力（１部）'!R48="ﾍﾞｽﾄ６４",2,IF('入力（１部）'!R48="出場",1,0))))))))</f>
        <v>0</v>
      </c>
      <c r="H27" s="48">
        <f>IF('入力（１部）'!R49="優勝",8,IF('入力（１部）'!R49="２位",7,IF('入力（１部）'!R49="ﾍﾞｽﾄ４",6,IF('入力（１部）'!R49="ﾍﾞｽﾄ８",5,IF('入力（１部）'!R49="ﾍﾞｽﾄ１６",4,IF('入力（１部）'!R49="ﾍﾞｽﾄ３２",3,IF('入力（１部）'!R49="ﾍﾞｽﾄ６４",2,IF('入力（１部）'!R49="出場",1,0))))))))</f>
        <v>0</v>
      </c>
      <c r="I27" s="48">
        <f>IF('入力（１部）'!S48="優勝",8,IF('入力（１部）'!S48="２位",7,IF('入力（１部）'!S48="ﾍﾞｽﾄ４",6,IF('入力（１部）'!S48="ﾍﾞｽﾄ８",5,IF('入力（１部）'!S48="ﾍﾞｽﾄ１６",4,IF('入力（１部）'!S48="ﾍﾞｽﾄ３２",3,IF('入力（１部）'!S48="ﾍﾞｽﾄ６４",2,IF('入力（１部）'!S48="出場",1,0))))))))</f>
        <v>0</v>
      </c>
      <c r="J27" s="48">
        <f>IF('入力（１部）'!S49="優勝",8,IF('入力（１部）'!S49="２位",7,IF('入力（１部）'!S49="ﾍﾞｽﾄ４",6,IF('入力（１部）'!S49="ﾍﾞｽﾄ８",5,IF('入力（１部）'!S49="ﾍﾞｽﾄ１６",4,IF('入力（１部）'!S49="ﾍﾞｽﾄ３２",3,IF('入力（１部）'!S49="ﾍﾞｽﾄ６４",2,IF('入力（１部）'!S49="出場",1,0))))))))</f>
        <v>0</v>
      </c>
      <c r="K27" s="50">
        <f t="shared" si="0"/>
        <v>0</v>
      </c>
      <c r="L27" s="51"/>
      <c r="M27" s="52">
        <f t="shared" si="1"/>
      </c>
    </row>
    <row r="28" spans="1:13" ht="18" customHeight="1">
      <c r="A28" s="2">
        <v>20</v>
      </c>
      <c r="B28" s="48">
        <f>IF('入力（１部）'!M50="","",'入力（１部）'!M50)</f>
      </c>
      <c r="C28" s="48">
        <f>IF('入力（１部）'!P50="",IF('入力（１部）'!P51="","",'入力（１部）'!P50&amp;"・"&amp;'入力（１部）'!P51),'入力（１部）'!P50&amp;"・"&amp;'入力（１部）'!P51)</f>
      </c>
      <c r="D28" s="49">
        <f>IF('入力（１部）'!Q50="","",'入力（１部）'!Q50)</f>
      </c>
      <c r="E28" s="49">
        <f>IF('入力（１部）'!Q51="","",'入力（１部）'!Q51)</f>
      </c>
      <c r="F28" s="48">
        <f>IF('入力（１部）'!N50="","",'入力（１部）'!N50)</f>
      </c>
      <c r="G28" s="48">
        <f>IF('入力（１部）'!R50="優勝",8,IF('入力（１部）'!R50="２位",7,IF('入力（１部）'!R50="ﾍﾞｽﾄ４",6,IF('入力（１部）'!R50="ﾍﾞｽﾄ８",5,IF('入力（１部）'!R50="ﾍﾞｽﾄ１６",4,IF('入力（１部）'!R50="ﾍﾞｽﾄ３２",3,IF('入力（１部）'!R50="ﾍﾞｽﾄ６４",2,IF('入力（１部）'!R50="出場",1,0))))))))</f>
        <v>0</v>
      </c>
      <c r="H28" s="48">
        <f>IF('入力（１部）'!R51="優勝",8,IF('入力（１部）'!R51="２位",7,IF('入力（１部）'!R51="ﾍﾞｽﾄ４",6,IF('入力（１部）'!R51="ﾍﾞｽﾄ８",5,IF('入力（１部）'!R51="ﾍﾞｽﾄ１６",4,IF('入力（１部）'!R51="ﾍﾞｽﾄ３２",3,IF('入力（１部）'!R51="ﾍﾞｽﾄ６４",2,IF('入力（１部）'!R51="出場",1,0))))))))</f>
        <v>0</v>
      </c>
      <c r="I28" s="48">
        <f>IF('入力（１部）'!S50="優勝",8,IF('入力（１部）'!S50="２位",7,IF('入力（１部）'!S50="ﾍﾞｽﾄ４",6,IF('入力（１部）'!S50="ﾍﾞｽﾄ８",5,IF('入力（１部）'!S50="ﾍﾞｽﾄ１６",4,IF('入力（１部）'!S50="ﾍﾞｽﾄ３２",3,IF('入力（１部）'!S50="ﾍﾞｽﾄ６４",2,IF('入力（１部）'!S50="出場",1,0))))))))</f>
        <v>0</v>
      </c>
      <c r="J28" s="48">
        <f>IF('入力（１部）'!S51="優勝",8,IF('入力（１部）'!S51="２位",7,IF('入力（１部）'!S51="ﾍﾞｽﾄ４",6,IF('入力（１部）'!S51="ﾍﾞｽﾄ８",5,IF('入力（１部）'!S51="ﾍﾞｽﾄ１６",4,IF('入力（１部）'!S51="ﾍﾞｽﾄ３２",3,IF('入力（１部）'!S51="ﾍﾞｽﾄ６４",2,IF('入力（１部）'!S51="出場",1,0))))))))</f>
        <v>0</v>
      </c>
      <c r="K28" s="50">
        <f t="shared" si="0"/>
        <v>0</v>
      </c>
      <c r="L28" s="51"/>
      <c r="M28" s="52">
        <f t="shared" si="1"/>
      </c>
    </row>
    <row r="29" spans="1:13" ht="18" customHeight="1">
      <c r="A29" s="2">
        <v>21</v>
      </c>
      <c r="B29" s="48">
        <f>IF('入力（１部）'!M52="","",'入力（１部）'!M52)</f>
      </c>
      <c r="C29" s="48">
        <f>IF('入力（１部）'!P52="",IF('入力（１部）'!P53="","",'入力（１部）'!P52&amp;"・"&amp;'入力（１部）'!P53),'入力（１部）'!P52&amp;"・"&amp;'入力（１部）'!P53)</f>
      </c>
      <c r="D29" s="49">
        <f>IF('入力（１部）'!Q52="","",'入力（１部）'!Q52)</f>
      </c>
      <c r="E29" s="49">
        <f>IF('入力（１部）'!Q53="","",'入力（１部）'!Q53)</f>
      </c>
      <c r="F29" s="48">
        <f>IF('入力（１部）'!N52="","",'入力（１部）'!N52)</f>
      </c>
      <c r="G29" s="48">
        <f>IF('入力（１部）'!R52="優勝",8,IF('入力（１部）'!R52="２位",7,IF('入力（１部）'!R52="ﾍﾞｽﾄ４",6,IF('入力（１部）'!R52="ﾍﾞｽﾄ８",5,IF('入力（１部）'!R52="ﾍﾞｽﾄ１６",4,IF('入力（１部）'!R52="ﾍﾞｽﾄ３２",3,IF('入力（１部）'!R52="ﾍﾞｽﾄ６４",2,IF('入力（１部）'!R52="出場",1,0))))))))</f>
        <v>0</v>
      </c>
      <c r="H29" s="48">
        <f>IF('入力（１部）'!R53="優勝",8,IF('入力（１部）'!R53="２位",7,IF('入力（１部）'!R53="ﾍﾞｽﾄ４",6,IF('入力（１部）'!R53="ﾍﾞｽﾄ８",5,IF('入力（１部）'!R53="ﾍﾞｽﾄ１６",4,IF('入力（１部）'!R53="ﾍﾞｽﾄ３２",3,IF('入力（１部）'!R53="ﾍﾞｽﾄ６４",2,IF('入力（１部）'!R53="出場",1,0))))))))</f>
        <v>0</v>
      </c>
      <c r="I29" s="48">
        <f>IF('入力（１部）'!S52="優勝",8,IF('入力（１部）'!S52="２位",7,IF('入力（１部）'!S52="ﾍﾞｽﾄ４",6,IF('入力（１部）'!S52="ﾍﾞｽﾄ８",5,IF('入力（１部）'!S52="ﾍﾞｽﾄ１６",4,IF('入力（１部）'!S52="ﾍﾞｽﾄ３２",3,IF('入力（１部）'!S52="ﾍﾞｽﾄ６４",2,IF('入力（１部）'!S52="出場",1,0))))))))</f>
        <v>0</v>
      </c>
      <c r="J29" s="48">
        <f>IF('入力（１部）'!S53="優勝",8,IF('入力（１部）'!S53="２位",7,IF('入力（１部）'!S53="ﾍﾞｽﾄ４",6,IF('入力（１部）'!S53="ﾍﾞｽﾄ８",5,IF('入力（１部）'!S53="ﾍﾞｽﾄ１６",4,IF('入力（１部）'!S53="ﾍﾞｽﾄ３２",3,IF('入力（１部）'!S53="ﾍﾞｽﾄ６４",2,IF('入力（１部）'!S53="出場",1,0))))))))</f>
        <v>0</v>
      </c>
      <c r="K29" s="50">
        <f t="shared" si="0"/>
        <v>0</v>
      </c>
      <c r="L29" s="51"/>
      <c r="M29" s="52">
        <f t="shared" si="1"/>
      </c>
    </row>
    <row r="30" spans="1:13" ht="18" customHeight="1">
      <c r="A30" s="2">
        <v>22</v>
      </c>
      <c r="B30" s="48">
        <f>IF('入力（１部）'!M54="","",'入力（１部）'!M54)</f>
      </c>
      <c r="C30" s="48">
        <f>IF('入力（１部）'!P54="",IF('入力（１部）'!P55="","",'入力（１部）'!P54&amp;"・"&amp;'入力（１部）'!P55),'入力（１部）'!P54&amp;"・"&amp;'入力（１部）'!P55)</f>
      </c>
      <c r="D30" s="49">
        <f>IF('入力（１部）'!Q54="","",'入力（１部）'!Q54)</f>
      </c>
      <c r="E30" s="49">
        <f>IF('入力（１部）'!Q55="","",'入力（１部）'!Q55)</f>
      </c>
      <c r="F30" s="48">
        <f>IF('入力（１部）'!N54="","",'入力（１部）'!N54)</f>
      </c>
      <c r="G30" s="48">
        <f>IF('入力（１部）'!R54="優勝",8,IF('入力（１部）'!R54="２位",7,IF('入力（１部）'!R54="ﾍﾞｽﾄ４",6,IF('入力（１部）'!R54="ﾍﾞｽﾄ８",5,IF('入力（１部）'!R54="ﾍﾞｽﾄ１６",4,IF('入力（１部）'!R54="ﾍﾞｽﾄ３２",3,IF('入力（１部）'!R54="ﾍﾞｽﾄ６４",2,IF('入力（１部）'!R54="出場",1,0))))))))</f>
        <v>0</v>
      </c>
      <c r="H30" s="48">
        <f>IF('入力（１部）'!R55="優勝",8,IF('入力（１部）'!R55="２位",7,IF('入力（１部）'!R55="ﾍﾞｽﾄ４",6,IF('入力（１部）'!R55="ﾍﾞｽﾄ８",5,IF('入力（１部）'!R55="ﾍﾞｽﾄ１６",4,IF('入力（１部）'!R55="ﾍﾞｽﾄ３２",3,IF('入力（１部）'!R55="ﾍﾞｽﾄ６４",2,IF('入力（１部）'!R55="出場",1,0))))))))</f>
        <v>0</v>
      </c>
      <c r="I30" s="48">
        <f>IF('入力（１部）'!S54="優勝",8,IF('入力（１部）'!S54="２位",7,IF('入力（１部）'!S54="ﾍﾞｽﾄ４",6,IF('入力（１部）'!S54="ﾍﾞｽﾄ８",5,IF('入力（１部）'!S54="ﾍﾞｽﾄ１６",4,IF('入力（１部）'!S54="ﾍﾞｽﾄ３２",3,IF('入力（１部）'!S54="ﾍﾞｽﾄ６４",2,IF('入力（１部）'!S54="出場",1,0))))))))</f>
        <v>0</v>
      </c>
      <c r="J30" s="48">
        <f>IF('入力（１部）'!S55="優勝",8,IF('入力（１部）'!S55="２位",7,IF('入力（１部）'!S55="ﾍﾞｽﾄ４",6,IF('入力（１部）'!S55="ﾍﾞｽﾄ８",5,IF('入力（１部）'!S55="ﾍﾞｽﾄ１６",4,IF('入力（１部）'!S55="ﾍﾞｽﾄ３２",3,IF('入力（１部）'!S55="ﾍﾞｽﾄ６４",2,IF('入力（１部）'!S55="出場",1,0))))))))</f>
        <v>0</v>
      </c>
      <c r="K30" s="50">
        <f t="shared" si="0"/>
        <v>0</v>
      </c>
      <c r="L30" s="51"/>
      <c r="M30" s="52">
        <f t="shared" si="1"/>
      </c>
    </row>
    <row r="31" spans="1:13" ht="18" customHeight="1">
      <c r="A31" s="2">
        <v>23</v>
      </c>
      <c r="B31" s="48">
        <f>IF('入力（１部）'!M56="","",'入力（１部）'!M56)</f>
      </c>
      <c r="C31" s="48">
        <f>IF('入力（１部）'!P56="",IF('入力（１部）'!P57="","",'入力（１部）'!P56&amp;"・"&amp;'入力（１部）'!P57),'入力（１部）'!P56&amp;"・"&amp;'入力（１部）'!P57)</f>
      </c>
      <c r="D31" s="49">
        <f>IF('入力（１部）'!Q56="","",'入力（１部）'!Q56)</f>
      </c>
      <c r="E31" s="49">
        <f>IF('入力（１部）'!Q57="","",'入力（１部）'!Q57)</f>
      </c>
      <c r="F31" s="48">
        <f>IF('入力（１部）'!N56="","",'入力（１部）'!N56)</f>
      </c>
      <c r="G31" s="48">
        <f>IF('入力（１部）'!R56="優勝",8,IF('入力（１部）'!R56="２位",7,IF('入力（１部）'!R56="ﾍﾞｽﾄ４",6,IF('入力（１部）'!R56="ﾍﾞｽﾄ８",5,IF('入力（１部）'!R56="ﾍﾞｽﾄ１６",4,IF('入力（１部）'!R56="ﾍﾞｽﾄ３２",3,IF('入力（１部）'!R56="ﾍﾞｽﾄ６４",2,IF('入力（１部）'!R56="出場",1,0))))))))</f>
        <v>0</v>
      </c>
      <c r="H31" s="48">
        <f>IF('入力（１部）'!R57="優勝",8,IF('入力（１部）'!R57="２位",7,IF('入力（１部）'!R57="ﾍﾞｽﾄ４",6,IF('入力（１部）'!R57="ﾍﾞｽﾄ８",5,IF('入力（１部）'!R57="ﾍﾞｽﾄ１６",4,IF('入力（１部）'!R57="ﾍﾞｽﾄ３２",3,IF('入力（１部）'!R57="ﾍﾞｽﾄ６４",2,IF('入力（１部）'!R57="出場",1,0))))))))</f>
        <v>0</v>
      </c>
      <c r="I31" s="48">
        <f>IF('入力（１部）'!S56="優勝",8,IF('入力（１部）'!S56="２位",7,IF('入力（１部）'!S56="ﾍﾞｽﾄ４",6,IF('入力（１部）'!S56="ﾍﾞｽﾄ８",5,IF('入力（１部）'!S56="ﾍﾞｽﾄ１６",4,IF('入力（１部）'!S56="ﾍﾞｽﾄ３２",3,IF('入力（１部）'!S56="ﾍﾞｽﾄ６４",2,IF('入力（１部）'!S56="出場",1,0))))))))</f>
        <v>0</v>
      </c>
      <c r="J31" s="48">
        <f>IF('入力（１部）'!S57="優勝",8,IF('入力（１部）'!S57="２位",7,IF('入力（１部）'!S57="ﾍﾞｽﾄ４",6,IF('入力（１部）'!S57="ﾍﾞｽﾄ８",5,IF('入力（１部）'!S57="ﾍﾞｽﾄ１６",4,IF('入力（１部）'!S57="ﾍﾞｽﾄ３２",3,IF('入力（１部）'!S57="ﾍﾞｽﾄ６４",2,IF('入力（１部）'!S57="出場",1,0))))))))</f>
        <v>0</v>
      </c>
      <c r="K31" s="50">
        <f t="shared" si="0"/>
        <v>0</v>
      </c>
      <c r="L31" s="51"/>
      <c r="M31" s="52">
        <f t="shared" si="1"/>
      </c>
    </row>
    <row r="32" spans="1:13" ht="18" customHeight="1">
      <c r="A32" s="2">
        <v>24</v>
      </c>
      <c r="B32" s="48">
        <f>IF('入力（１部）'!M58="","",'入力（１部）'!M58)</f>
      </c>
      <c r="C32" s="48">
        <f>IF('入力（１部）'!P58="",IF('入力（１部）'!P59="","",'入力（１部）'!P58&amp;"・"&amp;'入力（１部）'!P59),'入力（１部）'!P58&amp;"・"&amp;'入力（１部）'!P59)</f>
      </c>
      <c r="D32" s="49">
        <f>IF('入力（１部）'!Q58="","",'入力（１部）'!Q58)</f>
      </c>
      <c r="E32" s="49">
        <f>IF('入力（１部）'!Q59="","",'入力（１部）'!Q59)</f>
      </c>
      <c r="F32" s="48">
        <f>IF('入力（１部）'!N58="","",'入力（１部）'!N58)</f>
      </c>
      <c r="G32" s="48">
        <f>IF('入力（１部）'!R58="優勝",8,IF('入力（１部）'!R58="２位",7,IF('入力（１部）'!R58="ﾍﾞｽﾄ４",6,IF('入力（１部）'!R58="ﾍﾞｽﾄ８",5,IF('入力（１部）'!R58="ﾍﾞｽﾄ１６",4,IF('入力（１部）'!R58="ﾍﾞｽﾄ３２",3,IF('入力（１部）'!R58="ﾍﾞｽﾄ６４",2,IF('入力（１部）'!R58="出場",1,0))))))))</f>
        <v>0</v>
      </c>
      <c r="H32" s="48">
        <f>IF('入力（１部）'!R59="優勝",8,IF('入力（１部）'!R59="２位",7,IF('入力（１部）'!R59="ﾍﾞｽﾄ４",6,IF('入力（１部）'!R59="ﾍﾞｽﾄ８",5,IF('入力（１部）'!R59="ﾍﾞｽﾄ１６",4,IF('入力（１部）'!R59="ﾍﾞｽﾄ３２",3,IF('入力（１部）'!R59="ﾍﾞｽﾄ６４",2,IF('入力（１部）'!R59="出場",1,0))))))))</f>
        <v>0</v>
      </c>
      <c r="I32" s="48">
        <f>IF('入力（１部）'!S58="優勝",8,IF('入力（１部）'!S58="２位",7,IF('入力（１部）'!S58="ﾍﾞｽﾄ４",6,IF('入力（１部）'!S58="ﾍﾞｽﾄ８",5,IF('入力（１部）'!S58="ﾍﾞｽﾄ１６",4,IF('入力（１部）'!S58="ﾍﾞｽﾄ３２",3,IF('入力（１部）'!S58="ﾍﾞｽﾄ６４",2,IF('入力（１部）'!S58="出場",1,0))))))))</f>
        <v>0</v>
      </c>
      <c r="J32" s="48">
        <f>IF('入力（１部）'!S59="優勝",8,IF('入力（１部）'!S59="２位",7,IF('入力（１部）'!S59="ﾍﾞｽﾄ４",6,IF('入力（１部）'!S59="ﾍﾞｽﾄ８",5,IF('入力（１部）'!S59="ﾍﾞｽﾄ１６",4,IF('入力（１部）'!S59="ﾍﾞｽﾄ３２",3,IF('入力（１部）'!S59="ﾍﾞｽﾄ６４",2,IF('入力（１部）'!S59="出場",1,0))))))))</f>
        <v>0</v>
      </c>
      <c r="K32" s="50">
        <f t="shared" si="0"/>
        <v>0</v>
      </c>
      <c r="L32" s="51"/>
      <c r="M32" s="52">
        <f t="shared" si="1"/>
      </c>
    </row>
    <row r="33" spans="1:13" ht="18" customHeight="1">
      <c r="A33" s="2">
        <v>25</v>
      </c>
      <c r="B33" s="48">
        <f>IF('入力（１部）'!M60="","",'入力（１部）'!M60)</f>
      </c>
      <c r="C33" s="48">
        <f>IF('入力（１部）'!P60="",IF('入力（１部）'!P61="","",'入力（１部）'!P60&amp;"・"&amp;'入力（１部）'!P61),'入力（１部）'!P60&amp;"・"&amp;'入力（１部）'!P61)</f>
      </c>
      <c r="D33" s="49">
        <f>IF('入力（１部）'!Q60="","",'入力（１部）'!Q60)</f>
      </c>
      <c r="E33" s="49">
        <f>IF('入力（１部）'!Q61="","",'入力（１部）'!Q61)</f>
      </c>
      <c r="F33" s="48">
        <f>IF('入力（１部）'!N60="","",'入力（１部）'!N60)</f>
      </c>
      <c r="G33" s="48">
        <f>IF('入力（１部）'!R60="優勝",8,IF('入力（１部）'!R60="２位",7,IF('入力（１部）'!R60="ﾍﾞｽﾄ４",6,IF('入力（１部）'!R60="ﾍﾞｽﾄ８",5,IF('入力（１部）'!R60="ﾍﾞｽﾄ１６",4,IF('入力（１部）'!R60="ﾍﾞｽﾄ３２",3,IF('入力（１部）'!R60="ﾍﾞｽﾄ６４",2,IF('入力（１部）'!R60="出場",1,0))))))))</f>
        <v>0</v>
      </c>
      <c r="H33" s="48">
        <f>IF('入力（１部）'!R61="優勝",8,IF('入力（１部）'!R61="２位",7,IF('入力（１部）'!R61="ﾍﾞｽﾄ４",6,IF('入力（１部）'!R61="ﾍﾞｽﾄ８",5,IF('入力（１部）'!R61="ﾍﾞｽﾄ１６",4,IF('入力（１部）'!R61="ﾍﾞｽﾄ３２",3,IF('入力（１部）'!R61="ﾍﾞｽﾄ６４",2,IF('入力（１部）'!R61="出場",1,0))))))))</f>
        <v>0</v>
      </c>
      <c r="I33" s="48">
        <f>IF('入力（１部）'!S60="優勝",8,IF('入力（１部）'!S60="２位",7,IF('入力（１部）'!S60="ﾍﾞｽﾄ４",6,IF('入力（１部）'!S60="ﾍﾞｽﾄ８",5,IF('入力（１部）'!S60="ﾍﾞｽﾄ１６",4,IF('入力（１部）'!S60="ﾍﾞｽﾄ３２",3,IF('入力（１部）'!S60="ﾍﾞｽﾄ６４",2,IF('入力（１部）'!S60="出場",1,0))))))))</f>
        <v>0</v>
      </c>
      <c r="J33" s="48">
        <f>IF('入力（１部）'!S61="優勝",8,IF('入力（１部）'!S61="２位",7,IF('入力（１部）'!S61="ﾍﾞｽﾄ４",6,IF('入力（１部）'!S61="ﾍﾞｽﾄ８",5,IF('入力（１部）'!S61="ﾍﾞｽﾄ１６",4,IF('入力（１部）'!S61="ﾍﾞｽﾄ３２",3,IF('入力（１部）'!S61="ﾍﾞｽﾄ６４",2,IF('入力（１部）'!S61="出場",1,0))))))))</f>
        <v>0</v>
      </c>
      <c r="K33" s="50">
        <f t="shared" si="0"/>
        <v>0</v>
      </c>
      <c r="L33" s="51"/>
      <c r="M33" s="52">
        <f t="shared" si="1"/>
      </c>
    </row>
    <row r="34" spans="1:13" ht="18" customHeight="1">
      <c r="A34" s="2">
        <v>26</v>
      </c>
      <c r="B34" s="48">
        <f>IF('入力（１部）'!M62="","",'入力（１部）'!M62)</f>
      </c>
      <c r="C34" s="48">
        <f>IF('入力（１部）'!P62="",IF('入力（１部）'!P63="","",'入力（１部）'!P62&amp;"・"&amp;'入力（１部）'!P63),'入力（１部）'!P62&amp;"・"&amp;'入力（１部）'!P63)</f>
      </c>
      <c r="D34" s="49">
        <f>IF('入力（１部）'!Q62="","",'入力（１部）'!Q62)</f>
      </c>
      <c r="E34" s="49">
        <f>IF('入力（１部）'!Q63="","",'入力（１部）'!Q63)</f>
      </c>
      <c r="F34" s="48">
        <f>IF('入力（１部）'!N62="","",'入力（１部）'!N62)</f>
      </c>
      <c r="G34" s="48">
        <f>IF('入力（１部）'!R62="優勝",8,IF('入力（１部）'!R62="２位",7,IF('入力（１部）'!R62="ﾍﾞｽﾄ４",6,IF('入力（１部）'!R62="ﾍﾞｽﾄ８",5,IF('入力（１部）'!R62="ﾍﾞｽﾄ１６",4,IF('入力（１部）'!R62="ﾍﾞｽﾄ３２",3,IF('入力（１部）'!R62="ﾍﾞｽﾄ６４",2,IF('入力（１部）'!R62="出場",1,0))))))))</f>
        <v>0</v>
      </c>
      <c r="H34" s="48">
        <f>IF('入力（１部）'!R63="優勝",8,IF('入力（１部）'!R63="２位",7,IF('入力（１部）'!R63="ﾍﾞｽﾄ４",6,IF('入力（１部）'!R63="ﾍﾞｽﾄ８",5,IF('入力（１部）'!R63="ﾍﾞｽﾄ１６",4,IF('入力（１部）'!R63="ﾍﾞｽﾄ３２",3,IF('入力（１部）'!R63="ﾍﾞｽﾄ６４",2,IF('入力（１部）'!R63="出場",1,0))))))))</f>
        <v>0</v>
      </c>
      <c r="I34" s="48">
        <f>IF('入力（１部）'!S62="優勝",8,IF('入力（１部）'!S62="２位",7,IF('入力（１部）'!S62="ﾍﾞｽﾄ４",6,IF('入力（１部）'!S62="ﾍﾞｽﾄ８",5,IF('入力（１部）'!S62="ﾍﾞｽﾄ１６",4,IF('入力（１部）'!S62="ﾍﾞｽﾄ３２",3,IF('入力（１部）'!S62="ﾍﾞｽﾄ６４",2,IF('入力（１部）'!S62="出場",1,0))))))))</f>
        <v>0</v>
      </c>
      <c r="J34" s="48">
        <f>IF('入力（１部）'!S63="優勝",8,IF('入力（１部）'!S63="２位",7,IF('入力（１部）'!S63="ﾍﾞｽﾄ４",6,IF('入力（１部）'!S63="ﾍﾞｽﾄ８",5,IF('入力（１部）'!S63="ﾍﾞｽﾄ１６",4,IF('入力（１部）'!S63="ﾍﾞｽﾄ３２",3,IF('入力（１部）'!S63="ﾍﾞｽﾄ６４",2,IF('入力（１部）'!S63="出場",1,0))))))))</f>
        <v>0</v>
      </c>
      <c r="K34" s="50">
        <f t="shared" si="0"/>
        <v>0</v>
      </c>
      <c r="L34" s="51"/>
      <c r="M34" s="52">
        <f t="shared" si="1"/>
      </c>
    </row>
    <row r="35" spans="1:13" ht="18" customHeight="1">
      <c r="A35" s="2">
        <v>27</v>
      </c>
      <c r="B35" s="48">
        <f>IF('入力（１部）'!M64="","",'入力（１部）'!M64)</f>
      </c>
      <c r="C35" s="48">
        <f>IF('入力（１部）'!P64="",IF('入力（１部）'!P65="","",'入力（１部）'!P64&amp;"・"&amp;'入力（１部）'!P65),'入力（１部）'!P64&amp;"・"&amp;'入力（１部）'!P65)</f>
      </c>
      <c r="D35" s="49">
        <f>IF('入力（１部）'!Q64="","",'入力（１部）'!Q64)</f>
      </c>
      <c r="E35" s="49">
        <f>IF('入力（１部）'!Q65="","",'入力（１部）'!Q65)</f>
      </c>
      <c r="F35" s="48">
        <f>IF('入力（１部）'!N64="","",'入力（１部）'!N64)</f>
      </c>
      <c r="G35" s="48">
        <f>IF('入力（１部）'!R64="優勝",8,IF('入力（１部）'!R64="２位",7,IF('入力（１部）'!R64="ﾍﾞｽﾄ４",6,IF('入力（１部）'!R64="ﾍﾞｽﾄ８",5,IF('入力（１部）'!R64="ﾍﾞｽﾄ１６",4,IF('入力（１部）'!R64="ﾍﾞｽﾄ３２",3,IF('入力（１部）'!R64="ﾍﾞｽﾄ６４",2,IF('入力（１部）'!R64="出場",1,0))))))))</f>
        <v>0</v>
      </c>
      <c r="H35" s="48">
        <f>IF('入力（１部）'!R65="優勝",8,IF('入力（１部）'!R65="２位",7,IF('入力（１部）'!R65="ﾍﾞｽﾄ４",6,IF('入力（１部）'!R65="ﾍﾞｽﾄ８",5,IF('入力（１部）'!R65="ﾍﾞｽﾄ１６",4,IF('入力（１部）'!R65="ﾍﾞｽﾄ３２",3,IF('入力（１部）'!R65="ﾍﾞｽﾄ６４",2,IF('入力（１部）'!R65="出場",1,0))))))))</f>
        <v>0</v>
      </c>
      <c r="I35" s="48">
        <f>IF('入力（１部）'!S64="優勝",8,IF('入力（１部）'!S64="２位",7,IF('入力（１部）'!S64="ﾍﾞｽﾄ４",6,IF('入力（１部）'!S64="ﾍﾞｽﾄ８",5,IF('入力（１部）'!S64="ﾍﾞｽﾄ１６",4,IF('入力（１部）'!S64="ﾍﾞｽﾄ３２",3,IF('入力（１部）'!S64="ﾍﾞｽﾄ６４",2,IF('入力（１部）'!S64="出場",1,0))))))))</f>
        <v>0</v>
      </c>
      <c r="J35" s="48">
        <f>IF('入力（１部）'!S65="優勝",8,IF('入力（１部）'!S65="２位",7,IF('入力（１部）'!S65="ﾍﾞｽﾄ４",6,IF('入力（１部）'!S65="ﾍﾞｽﾄ８",5,IF('入力（１部）'!S65="ﾍﾞｽﾄ１６",4,IF('入力（１部）'!S65="ﾍﾞｽﾄ３２",3,IF('入力（１部）'!S65="ﾍﾞｽﾄ６４",2,IF('入力（１部）'!S65="出場",1,0))))))))</f>
        <v>0</v>
      </c>
      <c r="K35" s="50">
        <f t="shared" si="0"/>
        <v>0</v>
      </c>
      <c r="L35" s="51"/>
      <c r="M35" s="52">
        <f t="shared" si="1"/>
      </c>
    </row>
    <row r="36" spans="1:13" ht="18" customHeight="1">
      <c r="A36" s="2">
        <v>28</v>
      </c>
      <c r="B36" s="48">
        <f>IF('入力（１部）'!M66="","",'入力（１部）'!M66)</f>
      </c>
      <c r="C36" s="48">
        <f>IF('入力（１部）'!P66="",IF('入力（１部）'!P67="","",'入力（１部）'!P66&amp;"・"&amp;'入力（１部）'!P67),'入力（１部）'!P66&amp;"・"&amp;'入力（１部）'!P67)</f>
      </c>
      <c r="D36" s="49">
        <f>IF('入力（１部）'!Q66="","",'入力（１部）'!Q66)</f>
      </c>
      <c r="E36" s="49">
        <f>IF('入力（１部）'!Q67="","",'入力（１部）'!Q67)</f>
      </c>
      <c r="F36" s="48">
        <f>IF('入力（１部）'!N66="","",'入力（１部）'!N66)</f>
      </c>
      <c r="G36" s="48">
        <f>IF('入力（１部）'!R66="優勝",8,IF('入力（１部）'!R66="２位",7,IF('入力（１部）'!R66="ﾍﾞｽﾄ４",6,IF('入力（１部）'!R66="ﾍﾞｽﾄ８",5,IF('入力（１部）'!R66="ﾍﾞｽﾄ１６",4,IF('入力（１部）'!R66="ﾍﾞｽﾄ３２",3,IF('入力（１部）'!R66="ﾍﾞｽﾄ６４",2,IF('入力（１部）'!R66="出場",1,0))))))))</f>
        <v>0</v>
      </c>
      <c r="H36" s="48">
        <f>IF('入力（１部）'!R67="優勝",8,IF('入力（１部）'!R67="２位",7,IF('入力（１部）'!R67="ﾍﾞｽﾄ４",6,IF('入力（１部）'!R67="ﾍﾞｽﾄ８",5,IF('入力（１部）'!R67="ﾍﾞｽﾄ１６",4,IF('入力（１部）'!R67="ﾍﾞｽﾄ３２",3,IF('入力（１部）'!R67="ﾍﾞｽﾄ６４",2,IF('入力（１部）'!R67="出場",1,0))))))))</f>
        <v>0</v>
      </c>
      <c r="I36" s="48">
        <f>IF('入力（１部）'!S66="優勝",8,IF('入力（１部）'!S66="２位",7,IF('入力（１部）'!S66="ﾍﾞｽﾄ４",6,IF('入力（１部）'!S66="ﾍﾞｽﾄ８",5,IF('入力（１部）'!S66="ﾍﾞｽﾄ１６",4,IF('入力（１部）'!S66="ﾍﾞｽﾄ３２",3,IF('入力（１部）'!S66="ﾍﾞｽﾄ６４",2,IF('入力（１部）'!S66="出場",1,0))))))))</f>
        <v>0</v>
      </c>
      <c r="J36" s="48">
        <f>IF('入力（１部）'!S67="優勝",8,IF('入力（１部）'!S67="２位",7,IF('入力（１部）'!S67="ﾍﾞｽﾄ４",6,IF('入力（１部）'!S67="ﾍﾞｽﾄ８",5,IF('入力（１部）'!S67="ﾍﾞｽﾄ１６",4,IF('入力（１部）'!S67="ﾍﾞｽﾄ３２",3,IF('入力（１部）'!S67="ﾍﾞｽﾄ６４",2,IF('入力（１部）'!S67="出場",1,0))))))))</f>
        <v>0</v>
      </c>
      <c r="K36" s="50">
        <f t="shared" si="0"/>
        <v>0</v>
      </c>
      <c r="L36" s="51"/>
      <c r="M36" s="52">
        <f t="shared" si="1"/>
      </c>
    </row>
    <row r="37" spans="1:13" ht="18" customHeight="1">
      <c r="A37" s="2">
        <v>29</v>
      </c>
      <c r="B37" s="48">
        <f>IF('入力（１部）'!M68="","",'入力（１部）'!M68)</f>
      </c>
      <c r="C37" s="48">
        <f>IF('入力（１部）'!P68="",IF('入力（１部）'!P69="","",'入力（１部）'!P68&amp;"・"&amp;'入力（１部）'!P69),'入力（１部）'!P68&amp;"・"&amp;'入力（１部）'!P69)</f>
      </c>
      <c r="D37" s="49">
        <f>IF('入力（１部）'!Q68="","",'入力（１部）'!Q68)</f>
      </c>
      <c r="E37" s="49">
        <f>IF('入力（１部）'!Q69="","",'入力（１部）'!Q69)</f>
      </c>
      <c r="F37" s="48">
        <f>IF('入力（１部）'!N68="","",'入力（１部）'!N68)</f>
      </c>
      <c r="G37" s="48">
        <f>IF('入力（１部）'!R68="優勝",8,IF('入力（１部）'!R68="２位",7,IF('入力（１部）'!R68="ﾍﾞｽﾄ４",6,IF('入力（１部）'!R68="ﾍﾞｽﾄ８",5,IF('入力（１部）'!R68="ﾍﾞｽﾄ１６",4,IF('入力（１部）'!R68="ﾍﾞｽﾄ３２",3,IF('入力（１部）'!R68="ﾍﾞｽﾄ６４",2,IF('入力（１部）'!R68="出場",1,0))))))))</f>
        <v>0</v>
      </c>
      <c r="H37" s="48">
        <f>IF('入力（１部）'!R69="優勝",8,IF('入力（１部）'!R69="２位",7,IF('入力（１部）'!R69="ﾍﾞｽﾄ４",6,IF('入力（１部）'!R69="ﾍﾞｽﾄ８",5,IF('入力（１部）'!R69="ﾍﾞｽﾄ１６",4,IF('入力（１部）'!R69="ﾍﾞｽﾄ３２",3,IF('入力（１部）'!R69="ﾍﾞｽﾄ６４",2,IF('入力（１部）'!R69="出場",1,0))))))))</f>
        <v>0</v>
      </c>
      <c r="I37" s="48">
        <f>IF('入力（１部）'!S68="優勝",8,IF('入力（１部）'!S68="２位",7,IF('入力（１部）'!S68="ﾍﾞｽﾄ４",6,IF('入力（１部）'!S68="ﾍﾞｽﾄ８",5,IF('入力（１部）'!S68="ﾍﾞｽﾄ１６",4,IF('入力（１部）'!S68="ﾍﾞｽﾄ３２",3,IF('入力（１部）'!S68="ﾍﾞｽﾄ６４",2,IF('入力（１部）'!S68="出場",1,0))))))))</f>
        <v>0</v>
      </c>
      <c r="J37" s="48">
        <f>IF('入力（１部）'!S69="優勝",8,IF('入力（１部）'!S69="２位",7,IF('入力（１部）'!S69="ﾍﾞｽﾄ４",6,IF('入力（１部）'!S69="ﾍﾞｽﾄ８",5,IF('入力（１部）'!S69="ﾍﾞｽﾄ１６",4,IF('入力（１部）'!S69="ﾍﾞｽﾄ３２",3,IF('入力（１部）'!S69="ﾍﾞｽﾄ６４",2,IF('入力（１部）'!S69="出場",1,0))))))))</f>
        <v>0</v>
      </c>
      <c r="K37" s="50">
        <f t="shared" si="0"/>
        <v>0</v>
      </c>
      <c r="L37" s="51"/>
      <c r="M37" s="52">
        <f t="shared" si="1"/>
      </c>
    </row>
    <row r="38" spans="1:13" ht="18" customHeight="1">
      <c r="A38" s="2">
        <v>30</v>
      </c>
      <c r="B38" s="48">
        <f>IF('入力（１部）'!M70="","",'入力（１部）'!M70)</f>
      </c>
      <c r="C38" s="48">
        <f>IF('入力（１部）'!P70="",IF('入力（１部）'!P71="","",'入力（１部）'!P70&amp;"・"&amp;'入力（１部）'!P71),'入力（１部）'!P70&amp;"・"&amp;'入力（１部）'!P71)</f>
      </c>
      <c r="D38" s="49">
        <f>IF('入力（１部）'!Q70="","",'入力（１部）'!Q70)</f>
      </c>
      <c r="E38" s="49">
        <f>IF('入力（１部）'!Q71="","",'入力（１部）'!Q71)</f>
      </c>
      <c r="F38" s="48">
        <f>IF('入力（１部）'!N70="","",'入力（１部）'!N70)</f>
      </c>
      <c r="G38" s="48">
        <f>IF('入力（１部）'!R70="優勝",8,IF('入力（１部）'!R70="２位",7,IF('入力（１部）'!R70="ﾍﾞｽﾄ４",6,IF('入力（１部）'!R70="ﾍﾞｽﾄ８",5,IF('入力（１部）'!R70="ﾍﾞｽﾄ１６",4,IF('入力（１部）'!R70="ﾍﾞｽﾄ３２",3,IF('入力（１部）'!R70="ﾍﾞｽﾄ６４",2,IF('入力（１部）'!R70="出場",1,0))))))))</f>
        <v>0</v>
      </c>
      <c r="H38" s="48">
        <f>IF('入力（１部）'!R71="優勝",8,IF('入力（１部）'!R71="２位",7,IF('入力（１部）'!R71="ﾍﾞｽﾄ４",6,IF('入力（１部）'!R71="ﾍﾞｽﾄ８",5,IF('入力（１部）'!R71="ﾍﾞｽﾄ１６",4,IF('入力（１部）'!R71="ﾍﾞｽﾄ３２",3,IF('入力（１部）'!R71="ﾍﾞｽﾄ６４",2,IF('入力（１部）'!R71="出場",1,0))))))))</f>
        <v>0</v>
      </c>
      <c r="I38" s="48">
        <f>IF('入力（１部）'!S70="優勝",8,IF('入力（１部）'!S70="２位",7,IF('入力（１部）'!S70="ﾍﾞｽﾄ４",6,IF('入力（１部）'!S70="ﾍﾞｽﾄ８",5,IF('入力（１部）'!S70="ﾍﾞｽﾄ１６",4,IF('入力（１部）'!S70="ﾍﾞｽﾄ３２",3,IF('入力（１部）'!S70="ﾍﾞｽﾄ６４",2,IF('入力（１部）'!S70="出場",1,0))))))))</f>
        <v>0</v>
      </c>
      <c r="J38" s="48">
        <f>IF('入力（１部）'!S71="優勝",8,IF('入力（１部）'!S71="２位",7,IF('入力（１部）'!S71="ﾍﾞｽﾄ４",6,IF('入力（１部）'!S71="ﾍﾞｽﾄ８",5,IF('入力（１部）'!S71="ﾍﾞｽﾄ１６",4,IF('入力（１部）'!S71="ﾍﾞｽﾄ３２",3,IF('入力（１部）'!S71="ﾍﾞｽﾄ６４",2,IF('入力（１部）'!S71="出場",1,0))))))))</f>
        <v>0</v>
      </c>
      <c r="K38" s="50">
        <f t="shared" si="0"/>
        <v>0</v>
      </c>
      <c r="L38" s="51"/>
      <c r="M38" s="52">
        <f t="shared" si="1"/>
      </c>
    </row>
    <row r="39" spans="1:13" ht="18" customHeight="1">
      <c r="A39" s="2">
        <v>31</v>
      </c>
      <c r="B39" s="48">
        <f>IF('入力（１部）'!M72="","",'入力（１部）'!M72)</f>
      </c>
      <c r="C39" s="48">
        <f>IF('入力（１部）'!P72="",IF('入力（１部）'!P73="","",'入力（１部）'!P72&amp;"・"&amp;'入力（１部）'!P73),'入力（１部）'!P72&amp;"・"&amp;'入力（１部）'!P73)</f>
      </c>
      <c r="D39" s="49">
        <f>IF('入力（１部）'!Q72="","",'入力（１部）'!Q72)</f>
      </c>
      <c r="E39" s="49">
        <f>IF('入力（１部）'!Q73="","",'入力（１部）'!Q73)</f>
      </c>
      <c r="F39" s="48">
        <f>IF('入力（１部）'!N72="","",'入力（１部）'!N72)</f>
      </c>
      <c r="G39" s="48">
        <f>IF('入力（１部）'!R72="優勝",8,IF('入力（１部）'!R72="２位",7,IF('入力（１部）'!R72="ﾍﾞｽﾄ４",6,IF('入力（１部）'!R72="ﾍﾞｽﾄ８",5,IF('入力（１部）'!R72="ﾍﾞｽﾄ１６",4,IF('入力（１部）'!R72="ﾍﾞｽﾄ３２",3,IF('入力（１部）'!R72="ﾍﾞｽﾄ６４",2,IF('入力（１部）'!R72="出場",1,0))))))))</f>
        <v>0</v>
      </c>
      <c r="H39" s="48">
        <f>IF('入力（１部）'!R73="優勝",8,IF('入力（１部）'!R73="２位",7,IF('入力（１部）'!R73="ﾍﾞｽﾄ４",6,IF('入力（１部）'!R73="ﾍﾞｽﾄ８",5,IF('入力（１部）'!R73="ﾍﾞｽﾄ１６",4,IF('入力（１部）'!R73="ﾍﾞｽﾄ３２",3,IF('入力（１部）'!R73="ﾍﾞｽﾄ６４",2,IF('入力（１部）'!R73="出場",1,0))))))))</f>
        <v>0</v>
      </c>
      <c r="I39" s="48">
        <f>IF('入力（１部）'!S72="優勝",8,IF('入力（１部）'!S72="２位",7,IF('入力（１部）'!S72="ﾍﾞｽﾄ４",6,IF('入力（１部）'!S72="ﾍﾞｽﾄ８",5,IF('入力（１部）'!S72="ﾍﾞｽﾄ１６",4,IF('入力（１部）'!S72="ﾍﾞｽﾄ３２",3,IF('入力（１部）'!S72="ﾍﾞｽﾄ６４",2,IF('入力（１部）'!S72="出場",1,0))))))))</f>
        <v>0</v>
      </c>
      <c r="J39" s="48">
        <f>IF('入力（１部）'!S73="優勝",8,IF('入力（１部）'!S73="２位",7,IF('入力（１部）'!S73="ﾍﾞｽﾄ４",6,IF('入力（１部）'!S73="ﾍﾞｽﾄ８",5,IF('入力（１部）'!S73="ﾍﾞｽﾄ１６",4,IF('入力（１部）'!S73="ﾍﾞｽﾄ３２",3,IF('入力（１部）'!S73="ﾍﾞｽﾄ６４",2,IF('入力（１部）'!S73="出場",1,0))))))))</f>
        <v>0</v>
      </c>
      <c r="K39" s="50">
        <f t="shared" si="0"/>
        <v>0</v>
      </c>
      <c r="L39" s="51"/>
      <c r="M39" s="52">
        <f t="shared" si="1"/>
      </c>
    </row>
    <row r="40" spans="1:13" ht="18" customHeight="1">
      <c r="A40" s="2">
        <v>32</v>
      </c>
      <c r="B40" s="48">
        <f>IF('入力（１部）'!M74="","",'入力（１部）'!M74)</f>
      </c>
      <c r="C40" s="48">
        <f>IF('入力（１部）'!P74="",IF('入力（１部）'!P75="","",'入力（１部）'!P74&amp;"・"&amp;'入力（１部）'!P75),'入力（１部）'!P74&amp;"・"&amp;'入力（１部）'!P75)</f>
      </c>
      <c r="D40" s="49">
        <f>IF('入力（１部）'!Q74="","",'入力（１部）'!Q74)</f>
      </c>
      <c r="E40" s="49">
        <f>IF('入力（１部）'!Q75="","",'入力（１部）'!Q75)</f>
      </c>
      <c r="F40" s="48">
        <f>IF('入力（１部）'!N74="","",'入力（１部）'!N74)</f>
      </c>
      <c r="G40" s="48">
        <f>IF('入力（１部）'!R74="優勝",8,IF('入力（１部）'!R74="２位",7,IF('入力（１部）'!R74="ﾍﾞｽﾄ４",6,IF('入力（１部）'!R74="ﾍﾞｽﾄ８",5,IF('入力（１部）'!R74="ﾍﾞｽﾄ１６",4,IF('入力（１部）'!R74="ﾍﾞｽﾄ３２",3,IF('入力（１部）'!R74="ﾍﾞｽﾄ６４",2,IF('入力（１部）'!R74="出場",1,0))))))))</f>
        <v>0</v>
      </c>
      <c r="H40" s="48">
        <f>IF('入力（１部）'!R75="優勝",8,IF('入力（１部）'!R75="２位",7,IF('入力（１部）'!R75="ﾍﾞｽﾄ４",6,IF('入力（１部）'!R75="ﾍﾞｽﾄ８",5,IF('入力（１部）'!R75="ﾍﾞｽﾄ１６",4,IF('入力（１部）'!R75="ﾍﾞｽﾄ３２",3,IF('入力（１部）'!R75="ﾍﾞｽﾄ６４",2,IF('入力（１部）'!R75="出場",1,0))))))))</f>
        <v>0</v>
      </c>
      <c r="I40" s="48">
        <f>IF('入力（１部）'!S74="優勝",8,IF('入力（１部）'!S74="２位",7,IF('入力（１部）'!S74="ﾍﾞｽﾄ４",6,IF('入力（１部）'!S74="ﾍﾞｽﾄ８",5,IF('入力（１部）'!S74="ﾍﾞｽﾄ１６",4,IF('入力（１部）'!S74="ﾍﾞｽﾄ３２",3,IF('入力（１部）'!S74="ﾍﾞｽﾄ６４",2,IF('入力（１部）'!S74="出場",1,0))))))))</f>
        <v>0</v>
      </c>
      <c r="J40" s="48">
        <f>IF('入力（１部）'!S75="優勝",8,IF('入力（１部）'!S75="２位",7,IF('入力（１部）'!S75="ﾍﾞｽﾄ４",6,IF('入力（１部）'!S75="ﾍﾞｽﾄ８",5,IF('入力（１部）'!S75="ﾍﾞｽﾄ１６",4,IF('入力（１部）'!S75="ﾍﾞｽﾄ３２",3,IF('入力（１部）'!S75="ﾍﾞｽﾄ６４",2,IF('入力（１部）'!S75="出場",1,0))))))))</f>
        <v>0</v>
      </c>
      <c r="K40" s="50">
        <f t="shared" si="0"/>
        <v>0</v>
      </c>
      <c r="L40" s="51"/>
      <c r="M40" s="52">
        <f t="shared" si="1"/>
      </c>
    </row>
    <row r="41" spans="1:13" ht="18" customHeight="1">
      <c r="A41" s="2">
        <v>33</v>
      </c>
      <c r="B41" s="48">
        <f>IF('入力（１部）'!M76="","",'入力（１部）'!M76)</f>
      </c>
      <c r="C41" s="48">
        <f>IF('入力（１部）'!P76="",IF('入力（１部）'!P77="","",'入力（１部）'!P76&amp;"・"&amp;'入力（１部）'!P77),'入力（１部）'!P76&amp;"・"&amp;'入力（１部）'!P77)</f>
      </c>
      <c r="D41" s="49">
        <f>IF('入力（１部）'!Q76="","",'入力（１部）'!Q76)</f>
      </c>
      <c r="E41" s="49">
        <f>IF('入力（１部）'!Q77="","",'入力（１部）'!Q77)</f>
      </c>
      <c r="F41" s="48">
        <f>IF('入力（１部）'!N76="","",'入力（１部）'!N76)</f>
      </c>
      <c r="G41" s="48">
        <f>IF('入力（１部）'!R76="優勝",8,IF('入力（１部）'!R76="２位",7,IF('入力（１部）'!R76="ﾍﾞｽﾄ４",6,IF('入力（１部）'!R76="ﾍﾞｽﾄ８",5,IF('入力（１部）'!R76="ﾍﾞｽﾄ１６",4,IF('入力（１部）'!R76="ﾍﾞｽﾄ３２",3,IF('入力（１部）'!R76="ﾍﾞｽﾄ６４",2,IF('入力（１部）'!R76="出場",1,0))))))))</f>
        <v>0</v>
      </c>
      <c r="H41" s="48">
        <f>IF('入力（１部）'!R77="優勝",8,IF('入力（１部）'!R77="２位",7,IF('入力（１部）'!R77="ﾍﾞｽﾄ４",6,IF('入力（１部）'!R77="ﾍﾞｽﾄ８",5,IF('入力（１部）'!R77="ﾍﾞｽﾄ１６",4,IF('入力（１部）'!R77="ﾍﾞｽﾄ３２",3,IF('入力（１部）'!R77="ﾍﾞｽﾄ６４",2,IF('入力（１部）'!R77="出場",1,0))))))))</f>
        <v>0</v>
      </c>
      <c r="I41" s="48">
        <f>IF('入力（１部）'!S76="優勝",8,IF('入力（１部）'!S76="２位",7,IF('入力（１部）'!S76="ﾍﾞｽﾄ４",6,IF('入力（１部）'!S76="ﾍﾞｽﾄ８",5,IF('入力（１部）'!S76="ﾍﾞｽﾄ１６",4,IF('入力（１部）'!S76="ﾍﾞｽﾄ３２",3,IF('入力（１部）'!S76="ﾍﾞｽﾄ６４",2,IF('入力（１部）'!S76="出場",1,0))))))))</f>
        <v>0</v>
      </c>
      <c r="J41" s="48">
        <f>IF('入力（１部）'!S77="優勝",8,IF('入力（１部）'!S77="２位",7,IF('入力（１部）'!S77="ﾍﾞｽﾄ４",6,IF('入力（１部）'!S77="ﾍﾞｽﾄ８",5,IF('入力（１部）'!S77="ﾍﾞｽﾄ１６",4,IF('入力（１部）'!S77="ﾍﾞｽﾄ３２",3,IF('入力（１部）'!S77="ﾍﾞｽﾄ６４",2,IF('入力（１部）'!S77="出場",1,0))))))))</f>
        <v>0</v>
      </c>
      <c r="K41" s="50">
        <f aca="true" t="shared" si="2" ref="K41:K72">SUM(G41:J41)</f>
        <v>0</v>
      </c>
      <c r="L41" s="51"/>
      <c r="M41" s="52">
        <f aca="true" t="shared" si="3" ref="M41:M72">IF(B41="","","("&amp;$M$4&amp;B41&amp;")")</f>
      </c>
    </row>
    <row r="42" spans="1:13" ht="18" customHeight="1">
      <c r="A42" s="2">
        <v>34</v>
      </c>
      <c r="B42" s="48">
        <f>IF('入力（１部）'!M78="","",'入力（１部）'!M78)</f>
      </c>
      <c r="C42" s="48">
        <f>IF('入力（１部）'!P78="",IF('入力（１部）'!P79="","",'入力（１部）'!P78&amp;"・"&amp;'入力（１部）'!P79),'入力（１部）'!P78&amp;"・"&amp;'入力（１部）'!P79)</f>
      </c>
      <c r="D42" s="49">
        <f>IF('入力（１部）'!Q78="","",'入力（１部）'!Q78)</f>
      </c>
      <c r="E42" s="49">
        <f>IF('入力（１部）'!Q79="","",'入力（１部）'!Q79)</f>
      </c>
      <c r="F42" s="48">
        <f>IF('入力（１部）'!N78="","",'入力（１部）'!N78)</f>
      </c>
      <c r="G42" s="48">
        <f>IF('入力（１部）'!R78="優勝",8,IF('入力（１部）'!R78="２位",7,IF('入力（１部）'!R78="ﾍﾞｽﾄ４",6,IF('入力（１部）'!R78="ﾍﾞｽﾄ８",5,IF('入力（１部）'!R78="ﾍﾞｽﾄ１６",4,IF('入力（１部）'!R78="ﾍﾞｽﾄ３２",3,IF('入力（１部）'!R78="ﾍﾞｽﾄ６４",2,IF('入力（１部）'!R78="出場",1,0))))))))</f>
        <v>0</v>
      </c>
      <c r="H42" s="48">
        <f>IF('入力（１部）'!R79="優勝",8,IF('入力（１部）'!R79="２位",7,IF('入力（１部）'!R79="ﾍﾞｽﾄ４",6,IF('入力（１部）'!R79="ﾍﾞｽﾄ８",5,IF('入力（１部）'!R79="ﾍﾞｽﾄ１６",4,IF('入力（１部）'!R79="ﾍﾞｽﾄ３２",3,IF('入力（１部）'!R79="ﾍﾞｽﾄ６４",2,IF('入力（１部）'!R79="出場",1,0))))))))</f>
        <v>0</v>
      </c>
      <c r="I42" s="48">
        <f>IF('入力（１部）'!S78="優勝",8,IF('入力（１部）'!S78="２位",7,IF('入力（１部）'!S78="ﾍﾞｽﾄ４",6,IF('入力（１部）'!S78="ﾍﾞｽﾄ８",5,IF('入力（１部）'!S78="ﾍﾞｽﾄ１６",4,IF('入力（１部）'!S78="ﾍﾞｽﾄ３２",3,IF('入力（１部）'!S78="ﾍﾞｽﾄ６４",2,IF('入力（１部）'!S78="出場",1,0))))))))</f>
        <v>0</v>
      </c>
      <c r="J42" s="48">
        <f>IF('入力（１部）'!S79="優勝",8,IF('入力（１部）'!S79="２位",7,IF('入力（１部）'!S79="ﾍﾞｽﾄ４",6,IF('入力（１部）'!S79="ﾍﾞｽﾄ８",5,IF('入力（１部）'!S79="ﾍﾞｽﾄ１６",4,IF('入力（１部）'!S79="ﾍﾞｽﾄ３２",3,IF('入力（１部）'!S79="ﾍﾞｽﾄ６４",2,IF('入力（１部）'!S79="出場",1,0))))))))</f>
        <v>0</v>
      </c>
      <c r="K42" s="50">
        <f t="shared" si="2"/>
        <v>0</v>
      </c>
      <c r="L42" s="51"/>
      <c r="M42" s="52">
        <f t="shared" si="3"/>
      </c>
    </row>
    <row r="43" spans="1:13" ht="18" customHeight="1">
      <c r="A43" s="2">
        <v>35</v>
      </c>
      <c r="B43" s="48">
        <f>IF('入力（１部）'!M80="","",'入力（１部）'!M80)</f>
      </c>
      <c r="C43" s="48">
        <f>IF('入力（１部）'!P80="",IF('入力（１部）'!P81="","",'入力（１部）'!P80&amp;"・"&amp;'入力（１部）'!P81),'入力（１部）'!P80&amp;"・"&amp;'入力（１部）'!P81)</f>
      </c>
      <c r="D43" s="49">
        <f>IF('入力（１部）'!Q80="","",'入力（１部）'!Q80)</f>
      </c>
      <c r="E43" s="49">
        <f>IF('入力（１部）'!Q81="","",'入力（１部）'!Q81)</f>
      </c>
      <c r="F43" s="48">
        <f>IF('入力（１部）'!N80="","",'入力（１部）'!N80)</f>
      </c>
      <c r="G43" s="48">
        <f>IF('入力（１部）'!R80="優勝",8,IF('入力（１部）'!R80="２位",7,IF('入力（１部）'!R80="ﾍﾞｽﾄ４",6,IF('入力（１部）'!R80="ﾍﾞｽﾄ８",5,IF('入力（１部）'!R80="ﾍﾞｽﾄ１６",4,IF('入力（１部）'!R80="ﾍﾞｽﾄ３２",3,IF('入力（１部）'!R80="ﾍﾞｽﾄ６４",2,IF('入力（１部）'!R80="出場",1,0))))))))</f>
        <v>0</v>
      </c>
      <c r="H43" s="48">
        <f>IF('入力（１部）'!R81="優勝",8,IF('入力（１部）'!R81="２位",7,IF('入力（１部）'!R81="ﾍﾞｽﾄ４",6,IF('入力（１部）'!R81="ﾍﾞｽﾄ８",5,IF('入力（１部）'!R81="ﾍﾞｽﾄ１６",4,IF('入力（１部）'!R81="ﾍﾞｽﾄ３２",3,IF('入力（１部）'!R81="ﾍﾞｽﾄ６４",2,IF('入力（１部）'!R81="出場",1,0))))))))</f>
        <v>0</v>
      </c>
      <c r="I43" s="48">
        <f>IF('入力（１部）'!S80="優勝",8,IF('入力（１部）'!S80="２位",7,IF('入力（１部）'!S80="ﾍﾞｽﾄ４",6,IF('入力（１部）'!S80="ﾍﾞｽﾄ８",5,IF('入力（１部）'!S80="ﾍﾞｽﾄ１６",4,IF('入力（１部）'!S80="ﾍﾞｽﾄ３２",3,IF('入力（１部）'!S80="ﾍﾞｽﾄ６４",2,IF('入力（１部）'!S80="出場",1,0))))))))</f>
        <v>0</v>
      </c>
      <c r="J43" s="48">
        <f>IF('入力（１部）'!S81="優勝",8,IF('入力（１部）'!S81="２位",7,IF('入力（１部）'!S81="ﾍﾞｽﾄ４",6,IF('入力（１部）'!S81="ﾍﾞｽﾄ８",5,IF('入力（１部）'!S81="ﾍﾞｽﾄ１６",4,IF('入力（１部）'!S81="ﾍﾞｽﾄ３２",3,IF('入力（１部）'!S81="ﾍﾞｽﾄ６４",2,IF('入力（１部）'!S81="出場",1,0))))))))</f>
        <v>0</v>
      </c>
      <c r="K43" s="50">
        <f t="shared" si="2"/>
        <v>0</v>
      </c>
      <c r="L43" s="51"/>
      <c r="M43" s="52">
        <f t="shared" si="3"/>
      </c>
    </row>
    <row r="44" spans="1:13" ht="18" customHeight="1">
      <c r="A44" s="2">
        <v>36</v>
      </c>
      <c r="B44" s="48">
        <f>IF('入力（１部）'!M82="","",'入力（１部）'!M82)</f>
      </c>
      <c r="C44" s="48">
        <f>IF('入力（１部）'!P82="",IF('入力（１部）'!P83="","",'入力（１部）'!P82&amp;"・"&amp;'入力（１部）'!P83),'入力（１部）'!P82&amp;"・"&amp;'入力（１部）'!P83)</f>
      </c>
      <c r="D44" s="49">
        <f>IF('入力（１部）'!Q82="","",'入力（１部）'!Q82)</f>
      </c>
      <c r="E44" s="49">
        <f>IF('入力（１部）'!Q83="","",'入力（１部）'!Q83)</f>
      </c>
      <c r="F44" s="48">
        <f>IF('入力（１部）'!N82="","",'入力（１部）'!N82)</f>
      </c>
      <c r="G44" s="48">
        <f>IF('入力（１部）'!R82="優勝",8,IF('入力（１部）'!R82="２位",7,IF('入力（１部）'!R82="ﾍﾞｽﾄ４",6,IF('入力（１部）'!R82="ﾍﾞｽﾄ８",5,IF('入力（１部）'!R82="ﾍﾞｽﾄ１６",4,IF('入力（１部）'!R82="ﾍﾞｽﾄ３２",3,IF('入力（１部）'!R82="ﾍﾞｽﾄ６４",2,IF('入力（１部）'!R82="出場",1,0))))))))</f>
        <v>0</v>
      </c>
      <c r="H44" s="48">
        <f>IF('入力（１部）'!R83="優勝",8,IF('入力（１部）'!R83="２位",7,IF('入力（１部）'!R83="ﾍﾞｽﾄ４",6,IF('入力（１部）'!R83="ﾍﾞｽﾄ８",5,IF('入力（１部）'!R83="ﾍﾞｽﾄ１６",4,IF('入力（１部）'!R83="ﾍﾞｽﾄ３２",3,IF('入力（１部）'!R83="ﾍﾞｽﾄ６４",2,IF('入力（１部）'!R83="出場",1,0))))))))</f>
        <v>0</v>
      </c>
      <c r="I44" s="48">
        <f>IF('入力（１部）'!S82="優勝",8,IF('入力（１部）'!S82="２位",7,IF('入力（１部）'!S82="ﾍﾞｽﾄ４",6,IF('入力（１部）'!S82="ﾍﾞｽﾄ８",5,IF('入力（１部）'!S82="ﾍﾞｽﾄ１６",4,IF('入力（１部）'!S82="ﾍﾞｽﾄ３２",3,IF('入力（１部）'!S82="ﾍﾞｽﾄ６４",2,IF('入力（１部）'!S82="出場",1,0))))))))</f>
        <v>0</v>
      </c>
      <c r="J44" s="48">
        <f>IF('入力（１部）'!S83="優勝",8,IF('入力（１部）'!S83="２位",7,IF('入力（１部）'!S83="ﾍﾞｽﾄ４",6,IF('入力（１部）'!S83="ﾍﾞｽﾄ８",5,IF('入力（１部）'!S83="ﾍﾞｽﾄ１６",4,IF('入力（１部）'!S83="ﾍﾞｽﾄ３２",3,IF('入力（１部）'!S83="ﾍﾞｽﾄ６４",2,IF('入力（１部）'!S83="出場",1,0))))))))</f>
        <v>0</v>
      </c>
      <c r="K44" s="50">
        <f t="shared" si="2"/>
        <v>0</v>
      </c>
      <c r="L44" s="51"/>
      <c r="M44" s="52">
        <f t="shared" si="3"/>
      </c>
    </row>
    <row r="45" spans="1:13" ht="18" customHeight="1">
      <c r="A45" s="2">
        <v>37</v>
      </c>
      <c r="B45" s="48">
        <f>IF('入力（１部）'!M84="","",'入力（１部）'!M84)</f>
      </c>
      <c r="C45" s="48">
        <f>IF('入力（１部）'!P84="",IF('入力（１部）'!P85="","",'入力（１部）'!P84&amp;"・"&amp;'入力（１部）'!P85),'入力（１部）'!P84&amp;"・"&amp;'入力（１部）'!P85)</f>
      </c>
      <c r="D45" s="49">
        <f>IF('入力（１部）'!Q84="","",'入力（１部）'!Q84)</f>
      </c>
      <c r="E45" s="49">
        <f>IF('入力（１部）'!Q85="","",'入力（１部）'!Q85)</f>
      </c>
      <c r="F45" s="48">
        <f>IF('入力（１部）'!N84="","",'入力（１部）'!N84)</f>
      </c>
      <c r="G45" s="48">
        <f>IF('入力（１部）'!R84="優勝",8,IF('入力（１部）'!R84="２位",7,IF('入力（１部）'!R84="ﾍﾞｽﾄ４",6,IF('入力（１部）'!R84="ﾍﾞｽﾄ８",5,IF('入力（１部）'!R84="ﾍﾞｽﾄ１６",4,IF('入力（１部）'!R84="ﾍﾞｽﾄ３２",3,IF('入力（１部）'!R84="ﾍﾞｽﾄ６４",2,IF('入力（１部）'!R84="出場",1,0))))))))</f>
        <v>0</v>
      </c>
      <c r="H45" s="48">
        <f>IF('入力（１部）'!R85="優勝",8,IF('入力（１部）'!R85="２位",7,IF('入力（１部）'!R85="ﾍﾞｽﾄ４",6,IF('入力（１部）'!R85="ﾍﾞｽﾄ８",5,IF('入力（１部）'!R85="ﾍﾞｽﾄ１６",4,IF('入力（１部）'!R85="ﾍﾞｽﾄ３２",3,IF('入力（１部）'!R85="ﾍﾞｽﾄ６４",2,IF('入力（１部）'!R85="出場",1,0))))))))</f>
        <v>0</v>
      </c>
      <c r="I45" s="48">
        <f>IF('入力（１部）'!S84="優勝",8,IF('入力（１部）'!S84="２位",7,IF('入力（１部）'!S84="ﾍﾞｽﾄ４",6,IF('入力（１部）'!S84="ﾍﾞｽﾄ８",5,IF('入力（１部）'!S84="ﾍﾞｽﾄ１６",4,IF('入力（１部）'!S84="ﾍﾞｽﾄ３２",3,IF('入力（１部）'!S84="ﾍﾞｽﾄ６４",2,IF('入力（１部）'!S84="出場",1,0))))))))</f>
        <v>0</v>
      </c>
      <c r="J45" s="48">
        <f>IF('入力（１部）'!S85="優勝",8,IF('入力（１部）'!S85="２位",7,IF('入力（１部）'!S85="ﾍﾞｽﾄ４",6,IF('入力（１部）'!S85="ﾍﾞｽﾄ８",5,IF('入力（１部）'!S85="ﾍﾞｽﾄ１６",4,IF('入力（１部）'!S85="ﾍﾞｽﾄ３２",3,IF('入力（１部）'!S85="ﾍﾞｽﾄ６４",2,IF('入力（１部）'!S85="出場",1,0))))))))</f>
        <v>0</v>
      </c>
      <c r="K45" s="50">
        <f t="shared" si="2"/>
        <v>0</v>
      </c>
      <c r="L45" s="51"/>
      <c r="M45" s="52">
        <f t="shared" si="3"/>
      </c>
    </row>
    <row r="46" spans="1:13" ht="18" customHeight="1">
      <c r="A46" s="2">
        <v>38</v>
      </c>
      <c r="B46" s="48">
        <f>IF('入力（１部）'!M86="","",'入力（１部）'!M86)</f>
      </c>
      <c r="C46" s="48">
        <f>IF('入力（１部）'!P86="",IF('入力（１部）'!P87="","",'入力（１部）'!P86&amp;"・"&amp;'入力（１部）'!P87),'入力（１部）'!P86&amp;"・"&amp;'入力（１部）'!P87)</f>
      </c>
      <c r="D46" s="49">
        <f>IF('入力（１部）'!Q86="","",'入力（１部）'!Q86)</f>
      </c>
      <c r="E46" s="49">
        <f>IF('入力（１部）'!Q87="","",'入力（１部）'!Q87)</f>
      </c>
      <c r="F46" s="48">
        <f>IF('入力（１部）'!N86="","",'入力（１部）'!N86)</f>
      </c>
      <c r="G46" s="48">
        <f>IF('入力（１部）'!R86="優勝",8,IF('入力（１部）'!R86="２位",7,IF('入力（１部）'!R86="ﾍﾞｽﾄ４",6,IF('入力（１部）'!R86="ﾍﾞｽﾄ８",5,IF('入力（１部）'!R86="ﾍﾞｽﾄ１６",4,IF('入力（１部）'!R86="ﾍﾞｽﾄ３２",3,IF('入力（１部）'!R86="ﾍﾞｽﾄ６４",2,IF('入力（１部）'!R86="出場",1,0))))))))</f>
        <v>0</v>
      </c>
      <c r="H46" s="48">
        <f>IF('入力（１部）'!R87="優勝",8,IF('入力（１部）'!R87="２位",7,IF('入力（１部）'!R87="ﾍﾞｽﾄ４",6,IF('入力（１部）'!R87="ﾍﾞｽﾄ８",5,IF('入力（１部）'!R87="ﾍﾞｽﾄ１６",4,IF('入力（１部）'!R87="ﾍﾞｽﾄ３２",3,IF('入力（１部）'!R87="ﾍﾞｽﾄ６４",2,IF('入力（１部）'!R87="出場",1,0))))))))</f>
        <v>0</v>
      </c>
      <c r="I46" s="48">
        <f>IF('入力（１部）'!S86="優勝",8,IF('入力（１部）'!S86="２位",7,IF('入力（１部）'!S86="ﾍﾞｽﾄ４",6,IF('入力（１部）'!S86="ﾍﾞｽﾄ８",5,IF('入力（１部）'!S86="ﾍﾞｽﾄ１６",4,IF('入力（１部）'!S86="ﾍﾞｽﾄ３２",3,IF('入力（１部）'!S86="ﾍﾞｽﾄ６４",2,IF('入力（１部）'!S86="出場",1,0))))))))</f>
        <v>0</v>
      </c>
      <c r="J46" s="48">
        <f>IF('入力（１部）'!S87="優勝",8,IF('入力（１部）'!S87="２位",7,IF('入力（１部）'!S87="ﾍﾞｽﾄ４",6,IF('入力（１部）'!S87="ﾍﾞｽﾄ８",5,IF('入力（１部）'!S87="ﾍﾞｽﾄ１６",4,IF('入力（１部）'!S87="ﾍﾞｽﾄ３２",3,IF('入力（１部）'!S87="ﾍﾞｽﾄ６４",2,IF('入力（１部）'!S87="出場",1,0))))))))</f>
        <v>0</v>
      </c>
      <c r="K46" s="50">
        <f t="shared" si="2"/>
        <v>0</v>
      </c>
      <c r="L46" s="51"/>
      <c r="M46" s="52">
        <f t="shared" si="3"/>
      </c>
    </row>
    <row r="47" spans="1:13" ht="18" customHeight="1">
      <c r="A47" s="2">
        <v>39</v>
      </c>
      <c r="B47" s="48">
        <f>IF('入力（１部）'!M88="","",'入力（１部）'!M88)</f>
      </c>
      <c r="C47" s="48">
        <f>IF('入力（１部）'!P88="",IF('入力（１部）'!P89="","",'入力（１部）'!P88&amp;"・"&amp;'入力（１部）'!P89),'入力（１部）'!P88&amp;"・"&amp;'入力（１部）'!P89)</f>
      </c>
      <c r="D47" s="49">
        <f>IF('入力（１部）'!Q88="","",'入力（１部）'!Q88)</f>
      </c>
      <c r="E47" s="49">
        <f>IF('入力（１部）'!Q89="","",'入力（１部）'!Q89)</f>
      </c>
      <c r="F47" s="48">
        <f>IF('入力（１部）'!N88="","",'入力（１部）'!N88)</f>
      </c>
      <c r="G47" s="48">
        <f>IF('入力（１部）'!R88="優勝",8,IF('入力（１部）'!R88="２位",7,IF('入力（１部）'!R88="ﾍﾞｽﾄ４",6,IF('入力（１部）'!R88="ﾍﾞｽﾄ８",5,IF('入力（１部）'!R88="ﾍﾞｽﾄ１６",4,IF('入力（１部）'!R88="ﾍﾞｽﾄ３２",3,IF('入力（１部）'!R88="ﾍﾞｽﾄ６４",2,IF('入力（１部）'!R88="出場",1,0))))))))</f>
        <v>0</v>
      </c>
      <c r="H47" s="48">
        <f>IF('入力（１部）'!R89="優勝",8,IF('入力（１部）'!R89="２位",7,IF('入力（１部）'!R89="ﾍﾞｽﾄ４",6,IF('入力（１部）'!R89="ﾍﾞｽﾄ８",5,IF('入力（１部）'!R89="ﾍﾞｽﾄ１６",4,IF('入力（１部）'!R89="ﾍﾞｽﾄ３２",3,IF('入力（１部）'!R89="ﾍﾞｽﾄ６４",2,IF('入力（１部）'!R89="出場",1,0))))))))</f>
        <v>0</v>
      </c>
      <c r="I47" s="48">
        <f>IF('入力（１部）'!S88="優勝",8,IF('入力（１部）'!S88="２位",7,IF('入力（１部）'!S88="ﾍﾞｽﾄ４",6,IF('入力（１部）'!S88="ﾍﾞｽﾄ８",5,IF('入力（１部）'!S88="ﾍﾞｽﾄ１６",4,IF('入力（１部）'!S88="ﾍﾞｽﾄ３２",3,IF('入力（１部）'!S88="ﾍﾞｽﾄ６４",2,IF('入力（１部）'!S88="出場",1,0))))))))</f>
        <v>0</v>
      </c>
      <c r="J47" s="48">
        <f>IF('入力（１部）'!S89="優勝",8,IF('入力（１部）'!S89="２位",7,IF('入力（１部）'!S89="ﾍﾞｽﾄ４",6,IF('入力（１部）'!S89="ﾍﾞｽﾄ８",5,IF('入力（１部）'!S89="ﾍﾞｽﾄ１６",4,IF('入力（１部）'!S89="ﾍﾞｽﾄ３２",3,IF('入力（１部）'!S89="ﾍﾞｽﾄ６４",2,IF('入力（１部）'!S89="出場",1,0))))))))</f>
        <v>0</v>
      </c>
      <c r="K47" s="50">
        <f t="shared" si="2"/>
        <v>0</v>
      </c>
      <c r="L47" s="51"/>
      <c r="M47" s="52">
        <f t="shared" si="3"/>
      </c>
    </row>
    <row r="48" spans="1:13" ht="18" customHeight="1">
      <c r="A48" s="2">
        <v>40</v>
      </c>
      <c r="B48" s="48">
        <f>IF('入力（１部）'!M90="","",'入力（１部）'!M90)</f>
      </c>
      <c r="C48" s="48">
        <f>IF('入力（１部）'!P90="",IF('入力（１部）'!P91="","",'入力（１部）'!P90&amp;"・"&amp;'入力（１部）'!P91),'入力（１部）'!P90&amp;"・"&amp;'入力（１部）'!P91)</f>
      </c>
      <c r="D48" s="49">
        <f>IF('入力（１部）'!Q90="","",'入力（１部）'!Q90)</f>
      </c>
      <c r="E48" s="49">
        <f>IF('入力（１部）'!Q91="","",'入力（１部）'!Q91)</f>
      </c>
      <c r="F48" s="48">
        <f>IF('入力（１部）'!N90="","",'入力（１部）'!N90)</f>
      </c>
      <c r="G48" s="48">
        <f>IF('入力（１部）'!R90="優勝",8,IF('入力（１部）'!R90="２位",7,IF('入力（１部）'!R90="ﾍﾞｽﾄ４",6,IF('入力（１部）'!R90="ﾍﾞｽﾄ８",5,IF('入力（１部）'!R90="ﾍﾞｽﾄ１６",4,IF('入力（１部）'!R90="ﾍﾞｽﾄ３２",3,IF('入力（１部）'!R90="ﾍﾞｽﾄ６４",2,IF('入力（１部）'!R90="出場",1,0))))))))</f>
        <v>0</v>
      </c>
      <c r="H48" s="48">
        <f>IF('入力（１部）'!R91="優勝",8,IF('入力（１部）'!R91="２位",7,IF('入力（１部）'!R91="ﾍﾞｽﾄ４",6,IF('入力（１部）'!R91="ﾍﾞｽﾄ８",5,IF('入力（１部）'!R91="ﾍﾞｽﾄ１６",4,IF('入力（１部）'!R91="ﾍﾞｽﾄ３２",3,IF('入力（１部）'!R91="ﾍﾞｽﾄ６４",2,IF('入力（１部）'!R91="出場",1,0))))))))</f>
        <v>0</v>
      </c>
      <c r="I48" s="48">
        <f>IF('入力（１部）'!S90="優勝",8,IF('入力（１部）'!S90="２位",7,IF('入力（１部）'!S90="ﾍﾞｽﾄ４",6,IF('入力（１部）'!S90="ﾍﾞｽﾄ８",5,IF('入力（１部）'!S90="ﾍﾞｽﾄ１６",4,IF('入力（１部）'!S90="ﾍﾞｽﾄ３２",3,IF('入力（１部）'!S90="ﾍﾞｽﾄ６４",2,IF('入力（１部）'!S90="出場",1,0))))))))</f>
        <v>0</v>
      </c>
      <c r="J48" s="48">
        <f>IF('入力（１部）'!S91="優勝",8,IF('入力（１部）'!S91="２位",7,IF('入力（１部）'!S91="ﾍﾞｽﾄ４",6,IF('入力（１部）'!S91="ﾍﾞｽﾄ８",5,IF('入力（１部）'!S91="ﾍﾞｽﾄ１６",4,IF('入力（１部）'!S91="ﾍﾞｽﾄ３２",3,IF('入力（１部）'!S91="ﾍﾞｽﾄ６４",2,IF('入力（１部）'!S91="出場",1,0))))))))</f>
        <v>0</v>
      </c>
      <c r="K48" s="50">
        <f t="shared" si="2"/>
        <v>0</v>
      </c>
      <c r="L48" s="51"/>
      <c r="M48" s="52">
        <f t="shared" si="3"/>
      </c>
    </row>
    <row r="49" spans="1:13" ht="18" customHeight="1">
      <c r="A49" s="2">
        <v>41</v>
      </c>
      <c r="B49" s="48">
        <f>IF('入力（１部）'!M92="","",'入力（１部）'!M92)</f>
      </c>
      <c r="C49" s="48">
        <f>IF('入力（１部）'!P92="",IF('入力（１部）'!P93="","",'入力（１部）'!P92&amp;"・"&amp;'入力（１部）'!P93),'入力（１部）'!P92&amp;"・"&amp;'入力（１部）'!P93)</f>
      </c>
      <c r="D49" s="49">
        <f>IF('入力（１部）'!Q92="","",'入力（１部）'!Q92)</f>
      </c>
      <c r="E49" s="49">
        <f>IF('入力（１部）'!Q93="","",'入力（１部）'!Q93)</f>
      </c>
      <c r="F49" s="48">
        <f>IF('入力（１部）'!N92="","",'入力（１部）'!N92)</f>
      </c>
      <c r="G49" s="48">
        <f>IF('入力（１部）'!R92="優勝",8,IF('入力（１部）'!R92="２位",7,IF('入力（１部）'!R92="ﾍﾞｽﾄ４",6,IF('入力（１部）'!R92="ﾍﾞｽﾄ８",5,IF('入力（１部）'!R92="ﾍﾞｽﾄ１６",4,IF('入力（１部）'!R92="ﾍﾞｽﾄ３２",3,IF('入力（１部）'!R92="ﾍﾞｽﾄ６４",2,IF('入力（１部）'!R92="出場",1,0))))))))</f>
        <v>0</v>
      </c>
      <c r="H49" s="48">
        <f>IF('入力（１部）'!R93="優勝",8,IF('入力（１部）'!R93="２位",7,IF('入力（１部）'!R93="ﾍﾞｽﾄ４",6,IF('入力（１部）'!R93="ﾍﾞｽﾄ８",5,IF('入力（１部）'!R93="ﾍﾞｽﾄ１６",4,IF('入力（１部）'!R93="ﾍﾞｽﾄ３２",3,IF('入力（１部）'!R93="ﾍﾞｽﾄ６４",2,IF('入力（１部）'!R93="出場",1,0))))))))</f>
        <v>0</v>
      </c>
      <c r="I49" s="48">
        <f>IF('入力（１部）'!S92="優勝",8,IF('入力（１部）'!S92="２位",7,IF('入力（１部）'!S92="ﾍﾞｽﾄ４",6,IF('入力（１部）'!S92="ﾍﾞｽﾄ８",5,IF('入力（１部）'!S92="ﾍﾞｽﾄ１６",4,IF('入力（１部）'!S92="ﾍﾞｽﾄ３２",3,IF('入力（１部）'!S92="ﾍﾞｽﾄ６４",2,IF('入力（１部）'!S92="出場",1,0))))))))</f>
        <v>0</v>
      </c>
      <c r="J49" s="48">
        <f>IF('入力（１部）'!S93="優勝",8,IF('入力（１部）'!S93="２位",7,IF('入力（１部）'!S93="ﾍﾞｽﾄ４",6,IF('入力（１部）'!S93="ﾍﾞｽﾄ８",5,IF('入力（１部）'!S93="ﾍﾞｽﾄ１６",4,IF('入力（１部）'!S93="ﾍﾞｽﾄ３２",3,IF('入力（１部）'!S93="ﾍﾞｽﾄ６４",2,IF('入力（１部）'!S93="出場",1,0))))))))</f>
        <v>0</v>
      </c>
      <c r="K49" s="50">
        <f t="shared" si="2"/>
        <v>0</v>
      </c>
      <c r="L49" s="51"/>
      <c r="M49" s="52">
        <f t="shared" si="3"/>
      </c>
    </row>
    <row r="50" spans="1:13" ht="18" customHeight="1">
      <c r="A50" s="2">
        <v>42</v>
      </c>
      <c r="B50" s="48">
        <f>IF('入力（１部）'!M94="","",'入力（１部）'!M94)</f>
      </c>
      <c r="C50" s="48">
        <f>IF('入力（１部）'!P94="",IF('入力（１部）'!P95="","",'入力（１部）'!P94&amp;"・"&amp;'入力（１部）'!P95),'入力（１部）'!P94&amp;"・"&amp;'入力（１部）'!P95)</f>
      </c>
      <c r="D50" s="49">
        <f>IF('入力（１部）'!Q94="","",'入力（１部）'!Q94)</f>
      </c>
      <c r="E50" s="49">
        <f>IF('入力（１部）'!Q95="","",'入力（１部）'!Q95)</f>
      </c>
      <c r="F50" s="48">
        <f>IF('入力（１部）'!N94="","",'入力（１部）'!N94)</f>
      </c>
      <c r="G50" s="48">
        <f>IF('入力（１部）'!R94="優勝",8,IF('入力（１部）'!R94="２位",7,IF('入力（１部）'!R94="ﾍﾞｽﾄ４",6,IF('入力（１部）'!R94="ﾍﾞｽﾄ８",5,IF('入力（１部）'!R94="ﾍﾞｽﾄ１６",4,IF('入力（１部）'!R94="ﾍﾞｽﾄ３２",3,IF('入力（１部）'!R94="ﾍﾞｽﾄ６４",2,IF('入力（１部）'!R94="出場",1,0))))))))</f>
        <v>0</v>
      </c>
      <c r="H50" s="48">
        <f>IF('入力（１部）'!R95="優勝",8,IF('入力（１部）'!R95="２位",7,IF('入力（１部）'!R95="ﾍﾞｽﾄ４",6,IF('入力（１部）'!R95="ﾍﾞｽﾄ８",5,IF('入力（１部）'!R95="ﾍﾞｽﾄ１６",4,IF('入力（１部）'!R95="ﾍﾞｽﾄ３２",3,IF('入力（１部）'!R95="ﾍﾞｽﾄ６４",2,IF('入力（１部）'!R95="出場",1,0))))))))</f>
        <v>0</v>
      </c>
      <c r="I50" s="48">
        <f>IF('入力（１部）'!S94="優勝",8,IF('入力（１部）'!S94="２位",7,IF('入力（１部）'!S94="ﾍﾞｽﾄ４",6,IF('入力（１部）'!S94="ﾍﾞｽﾄ８",5,IF('入力（１部）'!S94="ﾍﾞｽﾄ１６",4,IF('入力（１部）'!S94="ﾍﾞｽﾄ３２",3,IF('入力（１部）'!S94="ﾍﾞｽﾄ６４",2,IF('入力（１部）'!S94="出場",1,0))))))))</f>
        <v>0</v>
      </c>
      <c r="J50" s="48">
        <f>IF('入力（１部）'!S95="優勝",8,IF('入力（１部）'!S95="２位",7,IF('入力（１部）'!S95="ﾍﾞｽﾄ４",6,IF('入力（１部）'!S95="ﾍﾞｽﾄ８",5,IF('入力（１部）'!S95="ﾍﾞｽﾄ１６",4,IF('入力（１部）'!S95="ﾍﾞｽﾄ３２",3,IF('入力（１部）'!S95="ﾍﾞｽﾄ６４",2,IF('入力（１部）'!S95="出場",1,0))))))))</f>
        <v>0</v>
      </c>
      <c r="K50" s="50">
        <f t="shared" si="2"/>
        <v>0</v>
      </c>
      <c r="L50" s="51"/>
      <c r="M50" s="52">
        <f t="shared" si="3"/>
      </c>
    </row>
    <row r="51" spans="1:13" ht="18" customHeight="1">
      <c r="A51" s="2">
        <v>43</v>
      </c>
      <c r="B51" s="48">
        <f>IF('入力（１部）'!M96="","",'入力（１部）'!M96)</f>
      </c>
      <c r="C51" s="48">
        <f>IF('入力（１部）'!P96="",IF('入力（１部）'!P97="","",'入力（１部）'!P96&amp;"・"&amp;'入力（１部）'!P97),'入力（１部）'!P96&amp;"・"&amp;'入力（１部）'!P97)</f>
      </c>
      <c r="D51" s="49">
        <f>IF('入力（１部）'!Q96="","",'入力（１部）'!Q96)</f>
      </c>
      <c r="E51" s="49">
        <f>IF('入力（１部）'!Q97="","",'入力（１部）'!Q97)</f>
      </c>
      <c r="F51" s="48">
        <f>IF('入力（１部）'!N96="","",'入力（１部）'!N96)</f>
      </c>
      <c r="G51" s="48">
        <f>IF('入力（１部）'!R96="優勝",8,IF('入力（１部）'!R96="２位",7,IF('入力（１部）'!R96="ﾍﾞｽﾄ４",6,IF('入力（１部）'!R96="ﾍﾞｽﾄ８",5,IF('入力（１部）'!R96="ﾍﾞｽﾄ１６",4,IF('入力（１部）'!R96="ﾍﾞｽﾄ３２",3,IF('入力（１部）'!R96="ﾍﾞｽﾄ６４",2,IF('入力（１部）'!R96="出場",1,0))))))))</f>
        <v>0</v>
      </c>
      <c r="H51" s="48">
        <f>IF('入力（１部）'!R97="優勝",8,IF('入力（１部）'!R97="２位",7,IF('入力（１部）'!R97="ﾍﾞｽﾄ４",6,IF('入力（１部）'!R97="ﾍﾞｽﾄ８",5,IF('入力（１部）'!R97="ﾍﾞｽﾄ１６",4,IF('入力（１部）'!R97="ﾍﾞｽﾄ３２",3,IF('入力（１部）'!R97="ﾍﾞｽﾄ６４",2,IF('入力（１部）'!R97="出場",1,0))))))))</f>
        <v>0</v>
      </c>
      <c r="I51" s="48">
        <f>IF('入力（１部）'!S96="優勝",8,IF('入力（１部）'!S96="２位",7,IF('入力（１部）'!S96="ﾍﾞｽﾄ４",6,IF('入力（１部）'!S96="ﾍﾞｽﾄ８",5,IF('入力（１部）'!S96="ﾍﾞｽﾄ１６",4,IF('入力（１部）'!S96="ﾍﾞｽﾄ３２",3,IF('入力（１部）'!S96="ﾍﾞｽﾄ６４",2,IF('入力（１部）'!S96="出場",1,0))))))))</f>
        <v>0</v>
      </c>
      <c r="J51" s="48">
        <f>IF('入力（１部）'!S97="優勝",8,IF('入力（１部）'!S97="２位",7,IF('入力（１部）'!S97="ﾍﾞｽﾄ４",6,IF('入力（１部）'!S97="ﾍﾞｽﾄ８",5,IF('入力（１部）'!S97="ﾍﾞｽﾄ１６",4,IF('入力（１部）'!S97="ﾍﾞｽﾄ３２",3,IF('入力（１部）'!S97="ﾍﾞｽﾄ６４",2,IF('入力（１部）'!S97="出場",1,0))))))))</f>
        <v>0</v>
      </c>
      <c r="K51" s="50">
        <f t="shared" si="2"/>
        <v>0</v>
      </c>
      <c r="L51" s="51"/>
      <c r="M51" s="52">
        <f t="shared" si="3"/>
      </c>
    </row>
    <row r="52" spans="1:13" ht="18" customHeight="1">
      <c r="A52" s="2">
        <v>44</v>
      </c>
      <c r="B52" s="48">
        <f>IF('入力（１部）'!M98="","",'入力（１部）'!M98)</f>
      </c>
      <c r="C52" s="48">
        <f>IF('入力（１部）'!P98="",IF('入力（１部）'!P99="","",'入力（１部）'!P98&amp;"・"&amp;'入力（１部）'!P99),'入力（１部）'!P98&amp;"・"&amp;'入力（１部）'!P99)</f>
      </c>
      <c r="D52" s="49">
        <f>IF('入力（１部）'!Q98="","",'入力（１部）'!Q98)</f>
      </c>
      <c r="E52" s="49">
        <f>IF('入力（１部）'!Q99="","",'入力（１部）'!Q99)</f>
      </c>
      <c r="F52" s="48">
        <f>IF('入力（１部）'!N98="","",'入力（１部）'!N98)</f>
      </c>
      <c r="G52" s="48">
        <f>IF('入力（１部）'!R98="優勝",8,IF('入力（１部）'!R98="２位",7,IF('入力（１部）'!R98="ﾍﾞｽﾄ４",6,IF('入力（１部）'!R98="ﾍﾞｽﾄ８",5,IF('入力（１部）'!R98="ﾍﾞｽﾄ１６",4,IF('入力（１部）'!R98="ﾍﾞｽﾄ３２",3,IF('入力（１部）'!R98="ﾍﾞｽﾄ６４",2,IF('入力（１部）'!R98="出場",1,0))))))))</f>
        <v>0</v>
      </c>
      <c r="H52" s="48">
        <f>IF('入力（１部）'!R99="優勝",8,IF('入力（１部）'!R99="２位",7,IF('入力（１部）'!R99="ﾍﾞｽﾄ４",6,IF('入力（１部）'!R99="ﾍﾞｽﾄ８",5,IF('入力（１部）'!R99="ﾍﾞｽﾄ１６",4,IF('入力（１部）'!R99="ﾍﾞｽﾄ３２",3,IF('入力（１部）'!R99="ﾍﾞｽﾄ６４",2,IF('入力（１部）'!R99="出場",1,0))))))))</f>
        <v>0</v>
      </c>
      <c r="I52" s="48">
        <f>IF('入力（１部）'!S98="優勝",8,IF('入力（１部）'!S98="２位",7,IF('入力（１部）'!S98="ﾍﾞｽﾄ４",6,IF('入力（１部）'!S98="ﾍﾞｽﾄ８",5,IF('入力（１部）'!S98="ﾍﾞｽﾄ１６",4,IF('入力（１部）'!S98="ﾍﾞｽﾄ３２",3,IF('入力（１部）'!S98="ﾍﾞｽﾄ６４",2,IF('入力（１部）'!S98="出場",1,0))))))))</f>
        <v>0</v>
      </c>
      <c r="J52" s="48">
        <f>IF('入力（１部）'!S99="優勝",8,IF('入力（１部）'!S99="２位",7,IF('入力（１部）'!S99="ﾍﾞｽﾄ４",6,IF('入力（１部）'!S99="ﾍﾞｽﾄ８",5,IF('入力（１部）'!S99="ﾍﾞｽﾄ１６",4,IF('入力（１部）'!S99="ﾍﾞｽﾄ３２",3,IF('入力（１部）'!S99="ﾍﾞｽﾄ６４",2,IF('入力（１部）'!S99="出場",1,0))))))))</f>
        <v>0</v>
      </c>
      <c r="K52" s="50">
        <f t="shared" si="2"/>
        <v>0</v>
      </c>
      <c r="L52" s="51"/>
      <c r="M52" s="52">
        <f t="shared" si="3"/>
      </c>
    </row>
    <row r="53" spans="1:13" ht="18" customHeight="1">
      <c r="A53" s="2">
        <v>45</v>
      </c>
      <c r="B53" s="48">
        <f>IF('入力（１部）'!M100="","",'入力（１部）'!M100)</f>
      </c>
      <c r="C53" s="48">
        <f>IF('入力（１部）'!P100="",IF('入力（１部）'!P101="","",'入力（１部）'!P100&amp;"・"&amp;'入力（１部）'!P101),'入力（１部）'!P100&amp;"・"&amp;'入力（１部）'!P101)</f>
      </c>
      <c r="D53" s="49">
        <f>IF('入力（１部）'!Q100="","",'入力（１部）'!Q100)</f>
      </c>
      <c r="E53" s="49">
        <f>IF('入力（１部）'!Q101="","",'入力（１部）'!Q101)</f>
      </c>
      <c r="F53" s="48">
        <f>IF('入力（１部）'!N100="","",'入力（１部）'!N100)</f>
      </c>
      <c r="G53" s="48">
        <f>IF('入力（１部）'!R100="優勝",8,IF('入力（１部）'!R100="２位",7,IF('入力（１部）'!R100="ﾍﾞｽﾄ４",6,IF('入力（１部）'!R100="ﾍﾞｽﾄ８",5,IF('入力（１部）'!R100="ﾍﾞｽﾄ１６",4,IF('入力（１部）'!R100="ﾍﾞｽﾄ３２",3,IF('入力（１部）'!R100="ﾍﾞｽﾄ６４",2,IF('入力（１部）'!R100="出場",1,0))))))))</f>
        <v>0</v>
      </c>
      <c r="H53" s="48">
        <f>IF('入力（１部）'!R101="優勝",8,IF('入力（１部）'!R101="２位",7,IF('入力（１部）'!R101="ﾍﾞｽﾄ４",6,IF('入力（１部）'!R101="ﾍﾞｽﾄ８",5,IF('入力（１部）'!R101="ﾍﾞｽﾄ１６",4,IF('入力（１部）'!R101="ﾍﾞｽﾄ３２",3,IF('入力（１部）'!R101="ﾍﾞｽﾄ６４",2,IF('入力（１部）'!R101="出場",1,0))))))))</f>
        <v>0</v>
      </c>
      <c r="I53" s="48">
        <f>IF('入力（１部）'!S100="優勝",8,IF('入力（１部）'!S100="２位",7,IF('入力（１部）'!S100="ﾍﾞｽﾄ４",6,IF('入力（１部）'!S100="ﾍﾞｽﾄ８",5,IF('入力（１部）'!S100="ﾍﾞｽﾄ１６",4,IF('入力（１部）'!S100="ﾍﾞｽﾄ３２",3,IF('入力（１部）'!S100="ﾍﾞｽﾄ６４",2,IF('入力（１部）'!S100="出場",1,0))))))))</f>
        <v>0</v>
      </c>
      <c r="J53" s="48">
        <f>IF('入力（１部）'!S101="優勝",8,IF('入力（１部）'!S101="２位",7,IF('入力（１部）'!S101="ﾍﾞｽﾄ４",6,IF('入力（１部）'!S101="ﾍﾞｽﾄ８",5,IF('入力（１部）'!S101="ﾍﾞｽﾄ１６",4,IF('入力（１部）'!S101="ﾍﾞｽﾄ３２",3,IF('入力（１部）'!S101="ﾍﾞｽﾄ６４",2,IF('入力（１部）'!S101="出場",1,0))))))))</f>
        <v>0</v>
      </c>
      <c r="K53" s="50">
        <f t="shared" si="2"/>
        <v>0</v>
      </c>
      <c r="L53" s="51"/>
      <c r="M53" s="52">
        <f t="shared" si="3"/>
      </c>
    </row>
    <row r="54" spans="1:13" ht="18" customHeight="1">
      <c r="A54" s="2">
        <v>46</v>
      </c>
      <c r="B54" s="48">
        <f>IF('入力（１部）'!M102="","",'入力（１部）'!M102)</f>
      </c>
      <c r="C54" s="48">
        <f>IF('入力（１部）'!P102="",IF('入力（１部）'!P103="","",'入力（１部）'!P102&amp;"・"&amp;'入力（１部）'!P103),'入力（１部）'!P102&amp;"・"&amp;'入力（１部）'!P103)</f>
      </c>
      <c r="D54" s="49">
        <f>IF('入力（１部）'!Q102="","",'入力（１部）'!Q102)</f>
      </c>
      <c r="E54" s="49">
        <f>IF('入力（１部）'!Q103="","",'入力（１部）'!Q103)</f>
      </c>
      <c r="F54" s="48">
        <f>IF('入力（１部）'!N102="","",'入力（１部）'!N102)</f>
      </c>
      <c r="G54" s="48">
        <f>IF('入力（１部）'!R102="優勝",8,IF('入力（１部）'!R102="２位",7,IF('入力（１部）'!R102="ﾍﾞｽﾄ４",6,IF('入力（１部）'!R102="ﾍﾞｽﾄ８",5,IF('入力（１部）'!R102="ﾍﾞｽﾄ１６",4,IF('入力（１部）'!R102="ﾍﾞｽﾄ３２",3,IF('入力（１部）'!R102="ﾍﾞｽﾄ６４",2,IF('入力（１部）'!R102="出場",1,0))))))))</f>
        <v>0</v>
      </c>
      <c r="H54" s="48">
        <f>IF('入力（１部）'!R103="優勝",8,IF('入力（１部）'!R103="２位",7,IF('入力（１部）'!R103="ﾍﾞｽﾄ４",6,IF('入力（１部）'!R103="ﾍﾞｽﾄ８",5,IF('入力（１部）'!R103="ﾍﾞｽﾄ１６",4,IF('入力（１部）'!R103="ﾍﾞｽﾄ３２",3,IF('入力（１部）'!R103="ﾍﾞｽﾄ６４",2,IF('入力（１部）'!R103="出場",1,0))))))))</f>
        <v>0</v>
      </c>
      <c r="I54" s="48">
        <f>IF('入力（１部）'!S102="優勝",8,IF('入力（１部）'!S102="２位",7,IF('入力（１部）'!S102="ﾍﾞｽﾄ４",6,IF('入力（１部）'!S102="ﾍﾞｽﾄ８",5,IF('入力（１部）'!S102="ﾍﾞｽﾄ１６",4,IF('入力（１部）'!S102="ﾍﾞｽﾄ３２",3,IF('入力（１部）'!S102="ﾍﾞｽﾄ６４",2,IF('入力（１部）'!S102="出場",1,0))))))))</f>
        <v>0</v>
      </c>
      <c r="J54" s="48">
        <f>IF('入力（１部）'!S103="優勝",8,IF('入力（１部）'!S103="２位",7,IF('入力（１部）'!S103="ﾍﾞｽﾄ４",6,IF('入力（１部）'!S103="ﾍﾞｽﾄ８",5,IF('入力（１部）'!S103="ﾍﾞｽﾄ１６",4,IF('入力（１部）'!S103="ﾍﾞｽﾄ３２",3,IF('入力（１部）'!S103="ﾍﾞｽﾄ６４",2,IF('入力（１部）'!S103="出場",1,0))))))))</f>
        <v>0</v>
      </c>
      <c r="K54" s="50">
        <f t="shared" si="2"/>
        <v>0</v>
      </c>
      <c r="L54" s="51"/>
      <c r="M54" s="52">
        <f t="shared" si="3"/>
      </c>
    </row>
    <row r="55" spans="1:13" ht="18" customHeight="1">
      <c r="A55" s="2">
        <v>47</v>
      </c>
      <c r="B55" s="48">
        <f>IF('入力（１部）'!M104="","",'入力（１部）'!M104)</f>
      </c>
      <c r="C55" s="48">
        <f>IF('入力（１部）'!P104="",IF('入力（１部）'!P105="","",'入力（１部）'!P104&amp;"・"&amp;'入力（１部）'!P105),'入力（１部）'!P104&amp;"・"&amp;'入力（１部）'!P105)</f>
      </c>
      <c r="D55" s="49">
        <f>IF('入力（１部）'!Q104="","",'入力（１部）'!Q104)</f>
      </c>
      <c r="E55" s="49">
        <f>IF('入力（１部）'!Q105="","",'入力（１部）'!Q105)</f>
      </c>
      <c r="F55" s="48">
        <f>IF('入力（１部）'!N104="","",'入力（１部）'!N104)</f>
      </c>
      <c r="G55" s="48">
        <f>IF('入力（１部）'!R104="優勝",8,IF('入力（１部）'!R104="２位",7,IF('入力（１部）'!R104="ﾍﾞｽﾄ４",6,IF('入力（１部）'!R104="ﾍﾞｽﾄ８",5,IF('入力（１部）'!R104="ﾍﾞｽﾄ１６",4,IF('入力（１部）'!R104="ﾍﾞｽﾄ３２",3,IF('入力（１部）'!R104="ﾍﾞｽﾄ６４",2,IF('入力（１部）'!R104="出場",1,0))))))))</f>
        <v>0</v>
      </c>
      <c r="H55" s="48">
        <f>IF('入力（１部）'!R105="優勝",8,IF('入力（１部）'!R105="２位",7,IF('入力（１部）'!R105="ﾍﾞｽﾄ４",6,IF('入力（１部）'!R105="ﾍﾞｽﾄ８",5,IF('入力（１部）'!R105="ﾍﾞｽﾄ１６",4,IF('入力（１部）'!R105="ﾍﾞｽﾄ３２",3,IF('入力（１部）'!R105="ﾍﾞｽﾄ６４",2,IF('入力（１部）'!R105="出場",1,0))))))))</f>
        <v>0</v>
      </c>
      <c r="I55" s="48">
        <f>IF('入力（１部）'!S104="優勝",8,IF('入力（１部）'!S104="２位",7,IF('入力（１部）'!S104="ﾍﾞｽﾄ４",6,IF('入力（１部）'!S104="ﾍﾞｽﾄ８",5,IF('入力（１部）'!S104="ﾍﾞｽﾄ１６",4,IF('入力（１部）'!S104="ﾍﾞｽﾄ３２",3,IF('入力（１部）'!S104="ﾍﾞｽﾄ６４",2,IF('入力（１部）'!S104="出場",1,0))))))))</f>
        <v>0</v>
      </c>
      <c r="J55" s="48">
        <f>IF('入力（１部）'!S105="優勝",8,IF('入力（１部）'!S105="２位",7,IF('入力（１部）'!S105="ﾍﾞｽﾄ４",6,IF('入力（１部）'!S105="ﾍﾞｽﾄ８",5,IF('入力（１部）'!S105="ﾍﾞｽﾄ１６",4,IF('入力（１部）'!S105="ﾍﾞｽﾄ３２",3,IF('入力（１部）'!S105="ﾍﾞｽﾄ６４",2,IF('入力（１部）'!S105="出場",1,0))))))))</f>
        <v>0</v>
      </c>
      <c r="K55" s="50">
        <f t="shared" si="2"/>
        <v>0</v>
      </c>
      <c r="L55" s="51"/>
      <c r="M55" s="52">
        <f t="shared" si="3"/>
      </c>
    </row>
    <row r="56" spans="1:13" ht="18" customHeight="1">
      <c r="A56" s="2">
        <v>48</v>
      </c>
      <c r="B56" s="48">
        <f>IF('入力（１部）'!M106="","",'入力（１部）'!M106)</f>
      </c>
      <c r="C56" s="48">
        <f>IF('入力（１部）'!P106="",IF('入力（１部）'!P107="","",'入力（１部）'!P106&amp;"・"&amp;'入力（１部）'!P107),'入力（１部）'!P106&amp;"・"&amp;'入力（１部）'!P107)</f>
      </c>
      <c r="D56" s="49">
        <f>IF('入力（１部）'!Q106="","",'入力（１部）'!Q106)</f>
      </c>
      <c r="E56" s="49">
        <f>IF('入力（１部）'!Q107="","",'入力（１部）'!Q107)</f>
      </c>
      <c r="F56" s="48">
        <f>IF('入力（１部）'!N106="","",'入力（１部）'!N106)</f>
      </c>
      <c r="G56" s="48">
        <f>IF('入力（１部）'!R106="優勝",8,IF('入力（１部）'!R106="２位",7,IF('入力（１部）'!R106="ﾍﾞｽﾄ４",6,IF('入力（１部）'!R106="ﾍﾞｽﾄ８",5,IF('入力（１部）'!R106="ﾍﾞｽﾄ１６",4,IF('入力（１部）'!R106="ﾍﾞｽﾄ３２",3,IF('入力（１部）'!R106="ﾍﾞｽﾄ６４",2,IF('入力（１部）'!R106="出場",1,0))))))))</f>
        <v>0</v>
      </c>
      <c r="H56" s="48">
        <f>IF('入力（１部）'!R107="優勝",8,IF('入力（１部）'!R107="２位",7,IF('入力（１部）'!R107="ﾍﾞｽﾄ４",6,IF('入力（１部）'!R107="ﾍﾞｽﾄ８",5,IF('入力（１部）'!R107="ﾍﾞｽﾄ１６",4,IF('入力（１部）'!R107="ﾍﾞｽﾄ３２",3,IF('入力（１部）'!R107="ﾍﾞｽﾄ６４",2,IF('入力（１部）'!R107="出場",1,0))))))))</f>
        <v>0</v>
      </c>
      <c r="I56" s="48">
        <f>IF('入力（１部）'!S106="優勝",8,IF('入力（１部）'!S106="２位",7,IF('入力（１部）'!S106="ﾍﾞｽﾄ４",6,IF('入力（１部）'!S106="ﾍﾞｽﾄ８",5,IF('入力（１部）'!S106="ﾍﾞｽﾄ１６",4,IF('入力（１部）'!S106="ﾍﾞｽﾄ３２",3,IF('入力（１部）'!S106="ﾍﾞｽﾄ６４",2,IF('入力（１部）'!S106="出場",1,0))))))))</f>
        <v>0</v>
      </c>
      <c r="J56" s="48">
        <f>IF('入力（１部）'!S107="優勝",8,IF('入力（１部）'!S107="２位",7,IF('入力（１部）'!S107="ﾍﾞｽﾄ４",6,IF('入力（１部）'!S107="ﾍﾞｽﾄ８",5,IF('入力（１部）'!S107="ﾍﾞｽﾄ１６",4,IF('入力（１部）'!S107="ﾍﾞｽﾄ３２",3,IF('入力（１部）'!S107="ﾍﾞｽﾄ６４",2,IF('入力（１部）'!S107="出場",1,0))))))))</f>
        <v>0</v>
      </c>
      <c r="K56" s="50">
        <f t="shared" si="2"/>
        <v>0</v>
      </c>
      <c r="L56" s="51"/>
      <c r="M56" s="52">
        <f t="shared" si="3"/>
      </c>
    </row>
    <row r="57" spans="1:13" ht="18" customHeight="1">
      <c r="A57" s="2">
        <v>49</v>
      </c>
      <c r="B57" s="48">
        <f>IF('入力（１部）'!M108="","",'入力（１部）'!M108)</f>
      </c>
      <c r="C57" s="48">
        <f>IF('入力（１部）'!P108="",IF('入力（１部）'!P109="","",'入力（１部）'!P108&amp;"・"&amp;'入力（１部）'!P109),'入力（１部）'!P108&amp;"・"&amp;'入力（１部）'!P109)</f>
      </c>
      <c r="D57" s="49">
        <f>IF('入力（１部）'!Q108="","",'入力（１部）'!Q108)</f>
      </c>
      <c r="E57" s="49">
        <f>IF('入力（１部）'!Q109="","",'入力（１部）'!Q109)</f>
      </c>
      <c r="F57" s="48">
        <f>IF('入力（１部）'!N108="","",'入力（１部）'!N108)</f>
      </c>
      <c r="G57" s="48">
        <f>IF('入力（１部）'!R108="優勝",8,IF('入力（１部）'!R108="２位",7,IF('入力（１部）'!R108="ﾍﾞｽﾄ４",6,IF('入力（１部）'!R108="ﾍﾞｽﾄ８",5,IF('入力（１部）'!R108="ﾍﾞｽﾄ１６",4,IF('入力（１部）'!R108="ﾍﾞｽﾄ３２",3,IF('入力（１部）'!R108="ﾍﾞｽﾄ６４",2,IF('入力（１部）'!R108="出場",1,0))))))))</f>
        <v>0</v>
      </c>
      <c r="H57" s="48">
        <f>IF('入力（１部）'!R109="優勝",8,IF('入力（１部）'!R109="２位",7,IF('入力（１部）'!R109="ﾍﾞｽﾄ４",6,IF('入力（１部）'!R109="ﾍﾞｽﾄ８",5,IF('入力（１部）'!R109="ﾍﾞｽﾄ１６",4,IF('入力（１部）'!R109="ﾍﾞｽﾄ３２",3,IF('入力（１部）'!R109="ﾍﾞｽﾄ６４",2,IF('入力（１部）'!R109="出場",1,0))))))))</f>
        <v>0</v>
      </c>
      <c r="I57" s="48">
        <f>IF('入力（１部）'!S108="優勝",8,IF('入力（１部）'!S108="２位",7,IF('入力（１部）'!S108="ﾍﾞｽﾄ４",6,IF('入力（１部）'!S108="ﾍﾞｽﾄ８",5,IF('入力（１部）'!S108="ﾍﾞｽﾄ１６",4,IF('入力（１部）'!S108="ﾍﾞｽﾄ３２",3,IF('入力（１部）'!S108="ﾍﾞｽﾄ６４",2,IF('入力（１部）'!S108="出場",1,0))))))))</f>
        <v>0</v>
      </c>
      <c r="J57" s="48">
        <f>IF('入力（１部）'!S109="優勝",8,IF('入力（１部）'!S109="２位",7,IF('入力（１部）'!S109="ﾍﾞｽﾄ４",6,IF('入力（１部）'!S109="ﾍﾞｽﾄ８",5,IF('入力（１部）'!S109="ﾍﾞｽﾄ１６",4,IF('入力（１部）'!S109="ﾍﾞｽﾄ３２",3,IF('入力（１部）'!S109="ﾍﾞｽﾄ６４",2,IF('入力（１部）'!S109="出場",1,0))))))))</f>
        <v>0</v>
      </c>
      <c r="K57" s="50">
        <f t="shared" si="2"/>
        <v>0</v>
      </c>
      <c r="L57" s="51"/>
      <c r="M57" s="52">
        <f t="shared" si="3"/>
      </c>
    </row>
    <row r="58" spans="1:13" ht="18" customHeight="1">
      <c r="A58" s="2">
        <v>50</v>
      </c>
      <c r="B58" s="48">
        <f>IF('入力（１部）'!M110="","",'入力（１部）'!M110)</f>
      </c>
      <c r="C58" s="48">
        <f>IF('入力（１部）'!P110="",IF('入力（１部）'!P111="","",'入力（１部）'!P110&amp;"・"&amp;'入力（１部）'!P111),'入力（１部）'!P110&amp;"・"&amp;'入力（１部）'!P111)</f>
      </c>
      <c r="D58" s="49">
        <f>IF('入力（１部）'!Q110="","",'入力（１部）'!Q110)</f>
      </c>
      <c r="E58" s="49">
        <f>IF('入力（１部）'!Q111="","",'入力（１部）'!Q111)</f>
      </c>
      <c r="F58" s="48">
        <f>IF('入力（１部）'!N110="","",'入力（１部）'!N110)</f>
      </c>
      <c r="G58" s="48">
        <f>IF('入力（１部）'!R110="優勝",8,IF('入力（１部）'!R110="２位",7,IF('入力（１部）'!R110="ﾍﾞｽﾄ４",6,IF('入力（１部）'!R110="ﾍﾞｽﾄ８",5,IF('入力（１部）'!R110="ﾍﾞｽﾄ１６",4,IF('入力（１部）'!R110="ﾍﾞｽﾄ３２",3,IF('入力（１部）'!R110="ﾍﾞｽﾄ６４",2,IF('入力（１部）'!R110="出場",1,0))))))))</f>
        <v>0</v>
      </c>
      <c r="H58" s="48">
        <f>IF('入力（１部）'!R111="優勝",8,IF('入力（１部）'!R111="２位",7,IF('入力（１部）'!R111="ﾍﾞｽﾄ４",6,IF('入力（１部）'!R111="ﾍﾞｽﾄ８",5,IF('入力（１部）'!R111="ﾍﾞｽﾄ１６",4,IF('入力（１部）'!R111="ﾍﾞｽﾄ３２",3,IF('入力（１部）'!R111="ﾍﾞｽﾄ６４",2,IF('入力（１部）'!R111="出場",1,0))))))))</f>
        <v>0</v>
      </c>
      <c r="I58" s="48">
        <f>IF('入力（１部）'!S110="優勝",8,IF('入力（１部）'!S110="２位",7,IF('入力（１部）'!S110="ﾍﾞｽﾄ４",6,IF('入力（１部）'!S110="ﾍﾞｽﾄ８",5,IF('入力（１部）'!S110="ﾍﾞｽﾄ１６",4,IF('入力（１部）'!S110="ﾍﾞｽﾄ３２",3,IF('入力（１部）'!S110="ﾍﾞｽﾄ６４",2,IF('入力（１部）'!S110="出場",1,0))))))))</f>
        <v>0</v>
      </c>
      <c r="J58" s="48">
        <f>IF('入力（１部）'!S111="優勝",8,IF('入力（１部）'!S111="２位",7,IF('入力（１部）'!S111="ﾍﾞｽﾄ４",6,IF('入力（１部）'!S111="ﾍﾞｽﾄ８",5,IF('入力（１部）'!S111="ﾍﾞｽﾄ１６",4,IF('入力（１部）'!S111="ﾍﾞｽﾄ３２",3,IF('入力（１部）'!S111="ﾍﾞｽﾄ６４",2,IF('入力（１部）'!S111="出場",1,0))))))))</f>
        <v>0</v>
      </c>
      <c r="K58" s="50">
        <f t="shared" si="2"/>
        <v>0</v>
      </c>
      <c r="L58" s="51"/>
      <c r="M58" s="52">
        <f t="shared" si="3"/>
      </c>
    </row>
    <row r="59" spans="1:13" ht="18" customHeight="1">
      <c r="A59" s="2">
        <v>51</v>
      </c>
      <c r="B59" s="48">
        <f>IF('入力（１部）'!M112="","",'入力（１部）'!M112)</f>
      </c>
      <c r="C59" s="48">
        <f>IF('入力（１部）'!P112="",IF('入力（１部）'!P113="","",'入力（１部）'!P112&amp;"・"&amp;'入力（１部）'!P113),'入力（１部）'!P112&amp;"・"&amp;'入力（１部）'!P113)</f>
      </c>
      <c r="D59" s="49">
        <f>IF('入力（１部）'!Q112="","",'入力（１部）'!Q112)</f>
      </c>
      <c r="E59" s="49">
        <f>IF('入力（１部）'!Q113="","",'入力（１部）'!Q113)</f>
      </c>
      <c r="F59" s="48">
        <f>IF('入力（１部）'!N112="","",'入力（１部）'!N112)</f>
      </c>
      <c r="G59" s="48">
        <f>IF('入力（１部）'!R112="優勝",8,IF('入力（１部）'!R112="２位",7,IF('入力（１部）'!R112="ﾍﾞｽﾄ４",6,IF('入力（１部）'!R112="ﾍﾞｽﾄ８",5,IF('入力（１部）'!R112="ﾍﾞｽﾄ１６",4,IF('入力（１部）'!R112="ﾍﾞｽﾄ３２",3,IF('入力（１部）'!R112="ﾍﾞｽﾄ６４",2,IF('入力（１部）'!R112="出場",1,0))))))))</f>
        <v>0</v>
      </c>
      <c r="H59" s="48">
        <f>IF('入力（１部）'!R113="優勝",8,IF('入力（１部）'!R113="２位",7,IF('入力（１部）'!R113="ﾍﾞｽﾄ４",6,IF('入力（１部）'!R113="ﾍﾞｽﾄ８",5,IF('入力（１部）'!R113="ﾍﾞｽﾄ１６",4,IF('入力（１部）'!R113="ﾍﾞｽﾄ３２",3,IF('入力（１部）'!R113="ﾍﾞｽﾄ６４",2,IF('入力（１部）'!R113="出場",1,0))))))))</f>
        <v>0</v>
      </c>
      <c r="I59" s="48">
        <f>IF('入力（１部）'!S112="優勝",8,IF('入力（１部）'!S112="２位",7,IF('入力（１部）'!S112="ﾍﾞｽﾄ４",6,IF('入力（１部）'!S112="ﾍﾞｽﾄ８",5,IF('入力（１部）'!S112="ﾍﾞｽﾄ１６",4,IF('入力（１部）'!S112="ﾍﾞｽﾄ３２",3,IF('入力（１部）'!S112="ﾍﾞｽﾄ６４",2,IF('入力（１部）'!S112="出場",1,0))))))))</f>
        <v>0</v>
      </c>
      <c r="J59" s="48">
        <f>IF('入力（１部）'!S113="優勝",8,IF('入力（１部）'!S113="２位",7,IF('入力（１部）'!S113="ﾍﾞｽﾄ４",6,IF('入力（１部）'!S113="ﾍﾞｽﾄ８",5,IF('入力（１部）'!S113="ﾍﾞｽﾄ１６",4,IF('入力（１部）'!S113="ﾍﾞｽﾄ３２",3,IF('入力（１部）'!S113="ﾍﾞｽﾄ６４",2,IF('入力（１部）'!S113="出場",1,0))))))))</f>
        <v>0</v>
      </c>
      <c r="K59" s="50">
        <f t="shared" si="2"/>
        <v>0</v>
      </c>
      <c r="L59" s="51"/>
      <c r="M59" s="52">
        <f t="shared" si="3"/>
      </c>
    </row>
    <row r="60" spans="1:13" ht="18" customHeight="1">
      <c r="A60" s="2">
        <v>52</v>
      </c>
      <c r="B60" s="48">
        <f>IF('入力（１部）'!M114="","",'入力（１部）'!M114)</f>
      </c>
      <c r="C60" s="48">
        <f>IF('入力（１部）'!P114="",IF('入力（１部）'!P115="","",'入力（１部）'!P114&amp;"・"&amp;'入力（１部）'!P115),'入力（１部）'!P114&amp;"・"&amp;'入力（１部）'!P115)</f>
      </c>
      <c r="D60" s="49">
        <f>IF('入力（１部）'!Q114="","",'入力（１部）'!Q114)</f>
      </c>
      <c r="E60" s="49">
        <f>IF('入力（１部）'!Q115="","",'入力（１部）'!Q115)</f>
      </c>
      <c r="F60" s="48">
        <f>IF('入力（１部）'!N114="","",'入力（１部）'!N114)</f>
      </c>
      <c r="G60" s="48">
        <f>IF('入力（１部）'!R114="優勝",8,IF('入力（１部）'!R114="２位",7,IF('入力（１部）'!R114="ﾍﾞｽﾄ４",6,IF('入力（１部）'!R114="ﾍﾞｽﾄ８",5,IF('入力（１部）'!R114="ﾍﾞｽﾄ１６",4,IF('入力（１部）'!R114="ﾍﾞｽﾄ３２",3,IF('入力（１部）'!R114="ﾍﾞｽﾄ６４",2,IF('入力（１部）'!R114="出場",1,0))))))))</f>
        <v>0</v>
      </c>
      <c r="H60" s="48">
        <f>IF('入力（１部）'!R115="優勝",8,IF('入力（１部）'!R115="２位",7,IF('入力（１部）'!R115="ﾍﾞｽﾄ４",6,IF('入力（１部）'!R115="ﾍﾞｽﾄ８",5,IF('入力（１部）'!R115="ﾍﾞｽﾄ１６",4,IF('入力（１部）'!R115="ﾍﾞｽﾄ３２",3,IF('入力（１部）'!R115="ﾍﾞｽﾄ６４",2,IF('入力（１部）'!R115="出場",1,0))))))))</f>
        <v>0</v>
      </c>
      <c r="I60" s="48">
        <f>IF('入力（１部）'!S114="優勝",8,IF('入力（１部）'!S114="２位",7,IF('入力（１部）'!S114="ﾍﾞｽﾄ４",6,IF('入力（１部）'!S114="ﾍﾞｽﾄ８",5,IF('入力（１部）'!S114="ﾍﾞｽﾄ１６",4,IF('入力（１部）'!S114="ﾍﾞｽﾄ３２",3,IF('入力（１部）'!S114="ﾍﾞｽﾄ６４",2,IF('入力（１部）'!S114="出場",1,0))))))))</f>
        <v>0</v>
      </c>
      <c r="J60" s="48">
        <f>IF('入力（１部）'!S115="優勝",8,IF('入力（１部）'!S115="２位",7,IF('入力（１部）'!S115="ﾍﾞｽﾄ４",6,IF('入力（１部）'!S115="ﾍﾞｽﾄ８",5,IF('入力（１部）'!S115="ﾍﾞｽﾄ１６",4,IF('入力（１部）'!S115="ﾍﾞｽﾄ３２",3,IF('入力（１部）'!S115="ﾍﾞｽﾄ６４",2,IF('入力（１部）'!S115="出場",1,0))))))))</f>
        <v>0</v>
      </c>
      <c r="K60" s="50">
        <f t="shared" si="2"/>
        <v>0</v>
      </c>
      <c r="L60" s="51"/>
      <c r="M60" s="52">
        <f t="shared" si="3"/>
      </c>
    </row>
    <row r="61" spans="1:13" ht="18" customHeight="1">
      <c r="A61" s="2">
        <v>53</v>
      </c>
      <c r="B61" s="48">
        <f>IF('入力（１部）'!M116="","",'入力（１部）'!M116)</f>
      </c>
      <c r="C61" s="48">
        <f>IF('入力（１部）'!P116="",IF('入力（１部）'!P117="","",'入力（１部）'!P116&amp;"・"&amp;'入力（１部）'!P117),'入力（１部）'!P116&amp;"・"&amp;'入力（１部）'!P117)</f>
      </c>
      <c r="D61" s="49">
        <f>IF('入力（１部）'!Q116="","",'入力（１部）'!Q116)</f>
      </c>
      <c r="E61" s="49">
        <f>IF('入力（１部）'!Q117="","",'入力（１部）'!Q117)</f>
      </c>
      <c r="F61" s="48">
        <f>IF('入力（１部）'!N116="","",'入力（１部）'!N116)</f>
      </c>
      <c r="G61" s="48">
        <f>IF('入力（１部）'!R116="優勝",8,IF('入力（１部）'!R116="２位",7,IF('入力（１部）'!R116="ﾍﾞｽﾄ４",6,IF('入力（１部）'!R116="ﾍﾞｽﾄ８",5,IF('入力（１部）'!R116="ﾍﾞｽﾄ１６",4,IF('入力（１部）'!R116="ﾍﾞｽﾄ３２",3,IF('入力（１部）'!R116="ﾍﾞｽﾄ６４",2,IF('入力（１部）'!R116="出場",1,0))))))))</f>
        <v>0</v>
      </c>
      <c r="H61" s="48">
        <f>IF('入力（１部）'!R117="優勝",8,IF('入力（１部）'!R117="２位",7,IF('入力（１部）'!R117="ﾍﾞｽﾄ４",6,IF('入力（１部）'!R117="ﾍﾞｽﾄ８",5,IF('入力（１部）'!R117="ﾍﾞｽﾄ１６",4,IF('入力（１部）'!R117="ﾍﾞｽﾄ３２",3,IF('入力（１部）'!R117="ﾍﾞｽﾄ６４",2,IF('入力（１部）'!R117="出場",1,0))))))))</f>
        <v>0</v>
      </c>
      <c r="I61" s="48">
        <f>IF('入力（１部）'!S116="優勝",8,IF('入力（１部）'!S116="２位",7,IF('入力（１部）'!S116="ﾍﾞｽﾄ４",6,IF('入力（１部）'!S116="ﾍﾞｽﾄ８",5,IF('入力（１部）'!S116="ﾍﾞｽﾄ１６",4,IF('入力（１部）'!S116="ﾍﾞｽﾄ３２",3,IF('入力（１部）'!S116="ﾍﾞｽﾄ６４",2,IF('入力（１部）'!S116="出場",1,0))))))))</f>
        <v>0</v>
      </c>
      <c r="J61" s="48">
        <f>IF('入力（１部）'!S117="優勝",8,IF('入力（１部）'!S117="２位",7,IF('入力（１部）'!S117="ﾍﾞｽﾄ４",6,IF('入力（１部）'!S117="ﾍﾞｽﾄ８",5,IF('入力（１部）'!S117="ﾍﾞｽﾄ１６",4,IF('入力（１部）'!S117="ﾍﾞｽﾄ３２",3,IF('入力（１部）'!S117="ﾍﾞｽﾄ６４",2,IF('入力（１部）'!S117="出場",1,0))))))))</f>
        <v>0</v>
      </c>
      <c r="K61" s="50">
        <f t="shared" si="2"/>
        <v>0</v>
      </c>
      <c r="L61" s="51"/>
      <c r="M61" s="52">
        <f t="shared" si="3"/>
      </c>
    </row>
    <row r="62" spans="1:13" ht="18" customHeight="1">
      <c r="A62" s="2">
        <v>54</v>
      </c>
      <c r="B62" s="48">
        <f>IF('入力（１部）'!M118="","",'入力（１部）'!M118)</f>
      </c>
      <c r="C62" s="48">
        <f>IF('入力（１部）'!P118="",IF('入力（１部）'!P119="","",'入力（１部）'!P118&amp;"・"&amp;'入力（１部）'!P119),'入力（１部）'!P118&amp;"・"&amp;'入力（１部）'!P119)</f>
      </c>
      <c r="D62" s="49">
        <f>IF('入力（１部）'!Q118="","",'入力（１部）'!Q118)</f>
      </c>
      <c r="E62" s="49">
        <f>IF('入力（１部）'!Q119="","",'入力（１部）'!Q119)</f>
      </c>
      <c r="F62" s="48">
        <f>IF('入力（１部）'!N118="","",'入力（１部）'!N118)</f>
      </c>
      <c r="G62" s="48">
        <f>IF('入力（１部）'!R118="優勝",8,IF('入力（１部）'!R118="２位",7,IF('入力（１部）'!R118="ﾍﾞｽﾄ４",6,IF('入力（１部）'!R118="ﾍﾞｽﾄ８",5,IF('入力（１部）'!R118="ﾍﾞｽﾄ１６",4,IF('入力（１部）'!R118="ﾍﾞｽﾄ３２",3,IF('入力（１部）'!R118="ﾍﾞｽﾄ６４",2,IF('入力（１部）'!R118="出場",1,0))))))))</f>
        <v>0</v>
      </c>
      <c r="H62" s="48">
        <f>IF('入力（１部）'!R119="優勝",8,IF('入力（１部）'!R119="２位",7,IF('入力（１部）'!R119="ﾍﾞｽﾄ４",6,IF('入力（１部）'!R119="ﾍﾞｽﾄ８",5,IF('入力（１部）'!R119="ﾍﾞｽﾄ１６",4,IF('入力（１部）'!R119="ﾍﾞｽﾄ３２",3,IF('入力（１部）'!R119="ﾍﾞｽﾄ６４",2,IF('入力（１部）'!R119="出場",1,0))))))))</f>
        <v>0</v>
      </c>
      <c r="I62" s="48">
        <f>IF('入力（１部）'!S118="優勝",8,IF('入力（１部）'!S118="２位",7,IF('入力（１部）'!S118="ﾍﾞｽﾄ４",6,IF('入力（１部）'!S118="ﾍﾞｽﾄ８",5,IF('入力（１部）'!S118="ﾍﾞｽﾄ１６",4,IF('入力（１部）'!S118="ﾍﾞｽﾄ３２",3,IF('入力（１部）'!S118="ﾍﾞｽﾄ６４",2,IF('入力（１部）'!S118="出場",1,0))))))))</f>
        <v>0</v>
      </c>
      <c r="J62" s="48">
        <f>IF('入力（１部）'!S119="優勝",8,IF('入力（１部）'!S119="２位",7,IF('入力（１部）'!S119="ﾍﾞｽﾄ４",6,IF('入力（１部）'!S119="ﾍﾞｽﾄ８",5,IF('入力（１部）'!S119="ﾍﾞｽﾄ１６",4,IF('入力（１部）'!S119="ﾍﾞｽﾄ３２",3,IF('入力（１部）'!S119="ﾍﾞｽﾄ６４",2,IF('入力（１部）'!S119="出場",1,0))))))))</f>
        <v>0</v>
      </c>
      <c r="K62" s="50">
        <f t="shared" si="2"/>
        <v>0</v>
      </c>
      <c r="L62" s="51"/>
      <c r="M62" s="52">
        <f t="shared" si="3"/>
      </c>
    </row>
    <row r="63" spans="1:13" ht="18" customHeight="1">
      <c r="A63" s="2">
        <v>55</v>
      </c>
      <c r="B63" s="48">
        <f>IF('入力（１部）'!M120="","",'入力（１部）'!M120)</f>
      </c>
      <c r="C63" s="48">
        <f>IF('入力（１部）'!P120="",IF('入力（１部）'!P121="","",'入力（１部）'!P120&amp;"・"&amp;'入力（１部）'!P121),'入力（１部）'!P120&amp;"・"&amp;'入力（１部）'!P121)</f>
      </c>
      <c r="D63" s="49">
        <f>IF('入力（１部）'!Q120="","",'入力（１部）'!Q120)</f>
      </c>
      <c r="E63" s="49">
        <f>IF('入力（１部）'!Q121="","",'入力（１部）'!Q121)</f>
      </c>
      <c r="F63" s="48">
        <f>IF('入力（１部）'!N120="","",'入力（１部）'!N120)</f>
      </c>
      <c r="G63" s="48">
        <f>IF('入力（１部）'!R120="優勝",8,IF('入力（１部）'!R120="２位",7,IF('入力（１部）'!R120="ﾍﾞｽﾄ４",6,IF('入力（１部）'!R120="ﾍﾞｽﾄ８",5,IF('入力（１部）'!R120="ﾍﾞｽﾄ１６",4,IF('入力（１部）'!R120="ﾍﾞｽﾄ３２",3,IF('入力（１部）'!R120="ﾍﾞｽﾄ６４",2,IF('入力（１部）'!R120="出場",1,0))))))))</f>
        <v>0</v>
      </c>
      <c r="H63" s="48">
        <f>IF('入力（１部）'!R121="優勝",8,IF('入力（１部）'!R121="２位",7,IF('入力（１部）'!R121="ﾍﾞｽﾄ４",6,IF('入力（１部）'!R121="ﾍﾞｽﾄ８",5,IF('入力（１部）'!R121="ﾍﾞｽﾄ１６",4,IF('入力（１部）'!R121="ﾍﾞｽﾄ３２",3,IF('入力（１部）'!R121="ﾍﾞｽﾄ６４",2,IF('入力（１部）'!R121="出場",1,0))))))))</f>
        <v>0</v>
      </c>
      <c r="I63" s="48">
        <f>IF('入力（１部）'!S120="優勝",8,IF('入力（１部）'!S120="２位",7,IF('入力（１部）'!S120="ﾍﾞｽﾄ４",6,IF('入力（１部）'!S120="ﾍﾞｽﾄ８",5,IF('入力（１部）'!S120="ﾍﾞｽﾄ１６",4,IF('入力（１部）'!S120="ﾍﾞｽﾄ３２",3,IF('入力（１部）'!S120="ﾍﾞｽﾄ６４",2,IF('入力（１部）'!S120="出場",1,0))))))))</f>
        <v>0</v>
      </c>
      <c r="J63" s="48">
        <f>IF('入力（１部）'!S121="優勝",8,IF('入力（１部）'!S121="２位",7,IF('入力（１部）'!S121="ﾍﾞｽﾄ４",6,IF('入力（１部）'!S121="ﾍﾞｽﾄ８",5,IF('入力（１部）'!S121="ﾍﾞｽﾄ１６",4,IF('入力（１部）'!S121="ﾍﾞｽﾄ３２",3,IF('入力（１部）'!S121="ﾍﾞｽﾄ６４",2,IF('入力（１部）'!S121="出場",1,0))))))))</f>
        <v>0</v>
      </c>
      <c r="K63" s="50">
        <f t="shared" si="2"/>
        <v>0</v>
      </c>
      <c r="L63" s="51"/>
      <c r="M63" s="52">
        <f t="shared" si="3"/>
      </c>
    </row>
    <row r="64" spans="1:13" ht="18" customHeight="1">
      <c r="A64" s="2">
        <v>56</v>
      </c>
      <c r="B64" s="48">
        <f>IF('入力（１部）'!M122="","",'入力（１部）'!M122)</f>
      </c>
      <c r="C64" s="48">
        <f>IF('入力（１部）'!P122="",IF('入力（１部）'!P123="","",'入力（１部）'!P122&amp;"・"&amp;'入力（１部）'!P123),'入力（１部）'!P122&amp;"・"&amp;'入力（１部）'!P123)</f>
      </c>
      <c r="D64" s="49">
        <f>IF('入力（１部）'!Q122="","",'入力（１部）'!Q122)</f>
      </c>
      <c r="E64" s="49">
        <f>IF('入力（１部）'!Q123="","",'入力（１部）'!Q123)</f>
      </c>
      <c r="F64" s="48">
        <f>IF('入力（１部）'!N122="","",'入力（１部）'!N122)</f>
      </c>
      <c r="G64" s="48">
        <f>IF('入力（１部）'!R122="優勝",8,IF('入力（１部）'!R122="２位",7,IF('入力（１部）'!R122="ﾍﾞｽﾄ４",6,IF('入力（１部）'!R122="ﾍﾞｽﾄ８",5,IF('入力（１部）'!R122="ﾍﾞｽﾄ１６",4,IF('入力（１部）'!R122="ﾍﾞｽﾄ３２",3,IF('入力（１部）'!R122="ﾍﾞｽﾄ６４",2,IF('入力（１部）'!R122="出場",1,0))))))))</f>
        <v>0</v>
      </c>
      <c r="H64" s="48">
        <f>IF('入力（１部）'!R123="優勝",8,IF('入力（１部）'!R123="２位",7,IF('入力（１部）'!R123="ﾍﾞｽﾄ４",6,IF('入力（１部）'!R123="ﾍﾞｽﾄ８",5,IF('入力（１部）'!R123="ﾍﾞｽﾄ１６",4,IF('入力（１部）'!R123="ﾍﾞｽﾄ３２",3,IF('入力（１部）'!R123="ﾍﾞｽﾄ６４",2,IF('入力（１部）'!R123="出場",1,0))))))))</f>
        <v>0</v>
      </c>
      <c r="I64" s="48">
        <f>IF('入力（１部）'!S122="優勝",8,IF('入力（１部）'!S122="２位",7,IF('入力（１部）'!S122="ﾍﾞｽﾄ４",6,IF('入力（１部）'!S122="ﾍﾞｽﾄ８",5,IF('入力（１部）'!S122="ﾍﾞｽﾄ１６",4,IF('入力（１部）'!S122="ﾍﾞｽﾄ３２",3,IF('入力（１部）'!S122="ﾍﾞｽﾄ６４",2,IF('入力（１部）'!S122="出場",1,0))))))))</f>
        <v>0</v>
      </c>
      <c r="J64" s="48">
        <f>IF('入力（１部）'!S123="優勝",8,IF('入力（１部）'!S123="２位",7,IF('入力（１部）'!S123="ﾍﾞｽﾄ４",6,IF('入力（１部）'!S123="ﾍﾞｽﾄ８",5,IF('入力（１部）'!S123="ﾍﾞｽﾄ１６",4,IF('入力（１部）'!S123="ﾍﾞｽﾄ３２",3,IF('入力（１部）'!S123="ﾍﾞｽﾄ６４",2,IF('入力（１部）'!S123="出場",1,0))))))))</f>
        <v>0</v>
      </c>
      <c r="K64" s="50">
        <f t="shared" si="2"/>
        <v>0</v>
      </c>
      <c r="L64" s="51"/>
      <c r="M64" s="52">
        <f t="shared" si="3"/>
      </c>
    </row>
    <row r="65" spans="1:13" ht="18" customHeight="1">
      <c r="A65" s="2">
        <v>57</v>
      </c>
      <c r="B65" s="48">
        <f>IF('入力（１部）'!M124="","",'入力（１部）'!M124)</f>
      </c>
      <c r="C65" s="48">
        <f>IF('入力（１部）'!P124="",IF('入力（１部）'!P125="","",'入力（１部）'!P124&amp;"・"&amp;'入力（１部）'!P125),'入力（１部）'!P124&amp;"・"&amp;'入力（１部）'!P125)</f>
      </c>
      <c r="D65" s="49">
        <f>IF('入力（１部）'!Q124="","",'入力（１部）'!Q124)</f>
      </c>
      <c r="E65" s="49">
        <f>IF('入力（１部）'!Q125="","",'入力（１部）'!Q125)</f>
      </c>
      <c r="F65" s="48">
        <f>IF('入力（１部）'!N124="","",'入力（１部）'!N124)</f>
      </c>
      <c r="G65" s="48">
        <f>IF('入力（１部）'!R124="優勝",8,IF('入力（１部）'!R124="２位",7,IF('入力（１部）'!R124="ﾍﾞｽﾄ４",6,IF('入力（１部）'!R124="ﾍﾞｽﾄ８",5,IF('入力（１部）'!R124="ﾍﾞｽﾄ１６",4,IF('入力（１部）'!R124="ﾍﾞｽﾄ３２",3,IF('入力（１部）'!R124="ﾍﾞｽﾄ６４",2,IF('入力（１部）'!R124="出場",1,0))))))))</f>
        <v>0</v>
      </c>
      <c r="H65" s="48">
        <f>IF('入力（１部）'!R125="優勝",8,IF('入力（１部）'!R125="２位",7,IF('入力（１部）'!R125="ﾍﾞｽﾄ４",6,IF('入力（１部）'!R125="ﾍﾞｽﾄ８",5,IF('入力（１部）'!R125="ﾍﾞｽﾄ１６",4,IF('入力（１部）'!R125="ﾍﾞｽﾄ３２",3,IF('入力（１部）'!R125="ﾍﾞｽﾄ６４",2,IF('入力（１部）'!R125="出場",1,0))))))))</f>
        <v>0</v>
      </c>
      <c r="I65" s="48">
        <f>IF('入力（１部）'!S124="優勝",8,IF('入力（１部）'!S124="２位",7,IF('入力（１部）'!S124="ﾍﾞｽﾄ４",6,IF('入力（１部）'!S124="ﾍﾞｽﾄ８",5,IF('入力（１部）'!S124="ﾍﾞｽﾄ１６",4,IF('入力（１部）'!S124="ﾍﾞｽﾄ３２",3,IF('入力（１部）'!S124="ﾍﾞｽﾄ６４",2,IF('入力（１部）'!S124="出場",1,0))))))))</f>
        <v>0</v>
      </c>
      <c r="J65" s="48">
        <f>IF('入力（１部）'!S125="優勝",8,IF('入力（１部）'!S125="２位",7,IF('入力（１部）'!S125="ﾍﾞｽﾄ４",6,IF('入力（１部）'!S125="ﾍﾞｽﾄ８",5,IF('入力（１部）'!S125="ﾍﾞｽﾄ１６",4,IF('入力（１部）'!S125="ﾍﾞｽﾄ３２",3,IF('入力（１部）'!S125="ﾍﾞｽﾄ６４",2,IF('入力（１部）'!S125="出場",1,0))))))))</f>
        <v>0</v>
      </c>
      <c r="K65" s="50">
        <f t="shared" si="2"/>
        <v>0</v>
      </c>
      <c r="L65" s="51"/>
      <c r="M65" s="52">
        <f t="shared" si="3"/>
      </c>
    </row>
    <row r="66" spans="1:13" ht="18" customHeight="1">
      <c r="A66" s="2">
        <v>58</v>
      </c>
      <c r="B66" s="48">
        <f>IF('入力（１部）'!M126="","",'入力（１部）'!M126)</f>
      </c>
      <c r="C66" s="48">
        <f>IF('入力（１部）'!P126="",IF('入力（１部）'!P127="","",'入力（１部）'!P126&amp;"・"&amp;'入力（１部）'!P127),'入力（１部）'!P126&amp;"・"&amp;'入力（１部）'!P127)</f>
      </c>
      <c r="D66" s="49">
        <f>IF('入力（１部）'!Q126="","",'入力（１部）'!Q126)</f>
      </c>
      <c r="E66" s="49">
        <f>IF('入力（１部）'!Q127="","",'入力（１部）'!Q127)</f>
      </c>
      <c r="F66" s="48">
        <f>IF('入力（１部）'!N126="","",'入力（１部）'!N126)</f>
      </c>
      <c r="G66" s="48">
        <f>IF('入力（１部）'!R126="優勝",8,IF('入力（１部）'!R126="２位",7,IF('入力（１部）'!R126="ﾍﾞｽﾄ４",6,IF('入力（１部）'!R126="ﾍﾞｽﾄ８",5,IF('入力（１部）'!R126="ﾍﾞｽﾄ１６",4,IF('入力（１部）'!R126="ﾍﾞｽﾄ３２",3,IF('入力（１部）'!R126="ﾍﾞｽﾄ６４",2,IF('入力（１部）'!R126="出場",1,0))))))))</f>
        <v>0</v>
      </c>
      <c r="H66" s="48">
        <f>IF('入力（１部）'!R127="優勝",8,IF('入力（１部）'!R127="２位",7,IF('入力（１部）'!R127="ﾍﾞｽﾄ４",6,IF('入力（１部）'!R127="ﾍﾞｽﾄ８",5,IF('入力（１部）'!R127="ﾍﾞｽﾄ１６",4,IF('入力（１部）'!R127="ﾍﾞｽﾄ３２",3,IF('入力（１部）'!R127="ﾍﾞｽﾄ６４",2,IF('入力（１部）'!R127="出場",1,0))))))))</f>
        <v>0</v>
      </c>
      <c r="I66" s="48">
        <f>IF('入力（１部）'!S126="優勝",8,IF('入力（１部）'!S126="２位",7,IF('入力（１部）'!S126="ﾍﾞｽﾄ４",6,IF('入力（１部）'!S126="ﾍﾞｽﾄ８",5,IF('入力（１部）'!S126="ﾍﾞｽﾄ１６",4,IF('入力（１部）'!S126="ﾍﾞｽﾄ３２",3,IF('入力（１部）'!S126="ﾍﾞｽﾄ６４",2,IF('入力（１部）'!S126="出場",1,0))))))))</f>
        <v>0</v>
      </c>
      <c r="J66" s="48">
        <f>IF('入力（１部）'!S127="優勝",8,IF('入力（１部）'!S127="２位",7,IF('入力（１部）'!S127="ﾍﾞｽﾄ４",6,IF('入力（１部）'!S127="ﾍﾞｽﾄ８",5,IF('入力（１部）'!S127="ﾍﾞｽﾄ１６",4,IF('入力（１部）'!S127="ﾍﾞｽﾄ３２",3,IF('入力（１部）'!S127="ﾍﾞｽﾄ６４",2,IF('入力（１部）'!S127="出場",1,0))))))))</f>
        <v>0</v>
      </c>
      <c r="K66" s="50">
        <f t="shared" si="2"/>
        <v>0</v>
      </c>
      <c r="L66" s="51"/>
      <c r="M66" s="52">
        <f t="shared" si="3"/>
      </c>
    </row>
    <row r="67" spans="1:13" ht="18" customHeight="1">
      <c r="A67" s="2">
        <v>59</v>
      </c>
      <c r="B67" s="48">
        <f>IF('入力（１部）'!M128="","",'入力（１部）'!M128)</f>
      </c>
      <c r="C67" s="48">
        <f>IF('入力（１部）'!P128="",IF('入力（１部）'!P129="","",'入力（１部）'!P128&amp;"・"&amp;'入力（１部）'!P129),'入力（１部）'!P128&amp;"・"&amp;'入力（１部）'!P129)</f>
      </c>
      <c r="D67" s="49">
        <f>IF('入力（１部）'!Q128="","",'入力（１部）'!Q128)</f>
      </c>
      <c r="E67" s="49">
        <f>IF('入力（１部）'!Q129="","",'入力（１部）'!Q129)</f>
      </c>
      <c r="F67" s="48">
        <f>IF('入力（１部）'!N128="","",'入力（１部）'!N128)</f>
      </c>
      <c r="G67" s="48">
        <f>IF('入力（１部）'!R128="優勝",8,IF('入力（１部）'!R128="２位",7,IF('入力（１部）'!R128="ﾍﾞｽﾄ４",6,IF('入力（１部）'!R128="ﾍﾞｽﾄ８",5,IF('入力（１部）'!R128="ﾍﾞｽﾄ１６",4,IF('入力（１部）'!R128="ﾍﾞｽﾄ３２",3,IF('入力（１部）'!R128="ﾍﾞｽﾄ６４",2,IF('入力（１部）'!R128="出場",1,0))))))))</f>
        <v>0</v>
      </c>
      <c r="H67" s="48">
        <f>IF('入力（１部）'!R129="優勝",8,IF('入力（１部）'!R129="２位",7,IF('入力（１部）'!R129="ﾍﾞｽﾄ４",6,IF('入力（１部）'!R129="ﾍﾞｽﾄ８",5,IF('入力（１部）'!R129="ﾍﾞｽﾄ１６",4,IF('入力（１部）'!R129="ﾍﾞｽﾄ３２",3,IF('入力（１部）'!R129="ﾍﾞｽﾄ６４",2,IF('入力（１部）'!R129="出場",1,0))))))))</f>
        <v>0</v>
      </c>
      <c r="I67" s="48">
        <f>IF('入力（１部）'!S128="優勝",8,IF('入力（１部）'!S128="２位",7,IF('入力（１部）'!S128="ﾍﾞｽﾄ４",6,IF('入力（１部）'!S128="ﾍﾞｽﾄ８",5,IF('入力（１部）'!S128="ﾍﾞｽﾄ１６",4,IF('入力（１部）'!S128="ﾍﾞｽﾄ３２",3,IF('入力（１部）'!S128="ﾍﾞｽﾄ６４",2,IF('入力（１部）'!S128="出場",1,0))))))))</f>
        <v>0</v>
      </c>
      <c r="J67" s="48">
        <f>IF('入力（１部）'!S129="優勝",8,IF('入力（１部）'!S129="２位",7,IF('入力（１部）'!S129="ﾍﾞｽﾄ４",6,IF('入力（１部）'!S129="ﾍﾞｽﾄ８",5,IF('入力（１部）'!S129="ﾍﾞｽﾄ１６",4,IF('入力（１部）'!S129="ﾍﾞｽﾄ３２",3,IF('入力（１部）'!S129="ﾍﾞｽﾄ６４",2,IF('入力（１部）'!S129="出場",1,0))))))))</f>
        <v>0</v>
      </c>
      <c r="K67" s="50">
        <f t="shared" si="2"/>
        <v>0</v>
      </c>
      <c r="L67" s="51"/>
      <c r="M67" s="52">
        <f t="shared" si="3"/>
      </c>
    </row>
    <row r="68" spans="1:13" ht="18" customHeight="1">
      <c r="A68" s="2">
        <v>60</v>
      </c>
      <c r="B68" s="48">
        <f>IF('入力（１部）'!M130="","",'入力（１部）'!M130)</f>
      </c>
      <c r="C68" s="48">
        <f>IF('入力（１部）'!P130="",IF('入力（１部）'!P131="","",'入力（１部）'!P130&amp;"・"&amp;'入力（１部）'!P131),'入力（１部）'!P130&amp;"・"&amp;'入力（１部）'!P131)</f>
      </c>
      <c r="D68" s="49">
        <f>IF('入力（１部）'!Q130="","",'入力（１部）'!Q130)</f>
      </c>
      <c r="E68" s="49">
        <f>IF('入力（１部）'!Q131="","",'入力（１部）'!Q131)</f>
      </c>
      <c r="F68" s="48">
        <f>IF('入力（１部）'!N130="","",'入力（１部）'!N130)</f>
      </c>
      <c r="G68" s="48">
        <f>IF('入力（１部）'!R130="優勝",8,IF('入力（１部）'!R130="２位",7,IF('入力（１部）'!R130="ﾍﾞｽﾄ４",6,IF('入力（１部）'!R130="ﾍﾞｽﾄ８",5,IF('入力（１部）'!R130="ﾍﾞｽﾄ１６",4,IF('入力（１部）'!R130="ﾍﾞｽﾄ３２",3,IF('入力（１部）'!R130="ﾍﾞｽﾄ６４",2,IF('入力（１部）'!R130="出場",1,0))))))))</f>
        <v>0</v>
      </c>
      <c r="H68" s="48">
        <f>IF('入力（１部）'!R131="優勝",8,IF('入力（１部）'!R131="２位",7,IF('入力（１部）'!R131="ﾍﾞｽﾄ４",6,IF('入力（１部）'!R131="ﾍﾞｽﾄ８",5,IF('入力（１部）'!R131="ﾍﾞｽﾄ１６",4,IF('入力（１部）'!R131="ﾍﾞｽﾄ３２",3,IF('入力（１部）'!R131="ﾍﾞｽﾄ６４",2,IF('入力（１部）'!R131="出場",1,0))))))))</f>
        <v>0</v>
      </c>
      <c r="I68" s="48">
        <f>IF('入力（１部）'!S130="優勝",8,IF('入力（１部）'!S130="２位",7,IF('入力（１部）'!S130="ﾍﾞｽﾄ４",6,IF('入力（１部）'!S130="ﾍﾞｽﾄ８",5,IF('入力（１部）'!S130="ﾍﾞｽﾄ１６",4,IF('入力（１部）'!S130="ﾍﾞｽﾄ３２",3,IF('入力（１部）'!S130="ﾍﾞｽﾄ６４",2,IF('入力（１部）'!S130="出場",1,0))))))))</f>
        <v>0</v>
      </c>
      <c r="J68" s="48">
        <f>IF('入力（１部）'!S131="優勝",8,IF('入力（１部）'!S131="２位",7,IF('入力（１部）'!S131="ﾍﾞｽﾄ４",6,IF('入力（１部）'!S131="ﾍﾞｽﾄ８",5,IF('入力（１部）'!S131="ﾍﾞｽﾄ１６",4,IF('入力（１部）'!S131="ﾍﾞｽﾄ３２",3,IF('入力（１部）'!S131="ﾍﾞｽﾄ６４",2,IF('入力（１部）'!S131="出場",1,0))))))))</f>
        <v>0</v>
      </c>
      <c r="K68" s="50">
        <f t="shared" si="2"/>
        <v>0</v>
      </c>
      <c r="L68" s="51"/>
      <c r="M68" s="52">
        <f t="shared" si="3"/>
      </c>
    </row>
    <row r="69" spans="1:13" ht="18" customHeight="1">
      <c r="A69" s="2">
        <v>61</v>
      </c>
      <c r="B69" s="48">
        <f>IF('入力（１部）'!M132="","",'入力（１部）'!M132)</f>
      </c>
      <c r="C69" s="48">
        <f>IF('入力（１部）'!P132="",IF('入力（１部）'!P133="","",'入力（１部）'!P132&amp;"・"&amp;'入力（１部）'!P133),'入力（１部）'!P132&amp;"・"&amp;'入力（１部）'!P133)</f>
      </c>
      <c r="D69" s="49">
        <f>IF('入力（１部）'!Q132="","",'入力（１部）'!Q132)</f>
      </c>
      <c r="E69" s="49">
        <f>IF('入力（１部）'!Q133="","",'入力（１部）'!Q133)</f>
      </c>
      <c r="F69" s="48">
        <f>IF('入力（１部）'!N132="","",'入力（１部）'!N132)</f>
      </c>
      <c r="G69" s="48">
        <f>IF('入力（１部）'!R132="優勝",8,IF('入力（１部）'!R132="２位",7,IF('入力（１部）'!R132="ﾍﾞｽﾄ４",6,IF('入力（１部）'!R132="ﾍﾞｽﾄ８",5,IF('入力（１部）'!R132="ﾍﾞｽﾄ１６",4,IF('入力（１部）'!R132="ﾍﾞｽﾄ３２",3,IF('入力（１部）'!R132="ﾍﾞｽﾄ６４",2,IF('入力（１部）'!R132="出場",1,0))))))))</f>
        <v>0</v>
      </c>
      <c r="H69" s="48">
        <f>IF('入力（１部）'!R133="優勝",8,IF('入力（１部）'!R133="２位",7,IF('入力（１部）'!R133="ﾍﾞｽﾄ４",6,IF('入力（１部）'!R133="ﾍﾞｽﾄ８",5,IF('入力（１部）'!R133="ﾍﾞｽﾄ１６",4,IF('入力（１部）'!R133="ﾍﾞｽﾄ３２",3,IF('入力（１部）'!R133="ﾍﾞｽﾄ６４",2,IF('入力（１部）'!R133="出場",1,0))))))))</f>
        <v>0</v>
      </c>
      <c r="I69" s="48">
        <f>IF('入力（１部）'!S132="優勝",8,IF('入力（１部）'!S132="２位",7,IF('入力（１部）'!S132="ﾍﾞｽﾄ４",6,IF('入力（１部）'!S132="ﾍﾞｽﾄ８",5,IF('入力（１部）'!S132="ﾍﾞｽﾄ１６",4,IF('入力（１部）'!S132="ﾍﾞｽﾄ３２",3,IF('入力（１部）'!S132="ﾍﾞｽﾄ６４",2,IF('入力（１部）'!S132="出場",1,0))))))))</f>
        <v>0</v>
      </c>
      <c r="J69" s="48">
        <f>IF('入力（１部）'!S133="優勝",8,IF('入力（１部）'!S133="２位",7,IF('入力（１部）'!S133="ﾍﾞｽﾄ４",6,IF('入力（１部）'!S133="ﾍﾞｽﾄ８",5,IF('入力（１部）'!S133="ﾍﾞｽﾄ１６",4,IF('入力（１部）'!S133="ﾍﾞｽﾄ３２",3,IF('入力（１部）'!S133="ﾍﾞｽﾄ６４",2,IF('入力（１部）'!S133="出場",1,0))))))))</f>
        <v>0</v>
      </c>
      <c r="K69" s="50">
        <f t="shared" si="2"/>
        <v>0</v>
      </c>
      <c r="L69" s="51"/>
      <c r="M69" s="52">
        <f t="shared" si="3"/>
      </c>
    </row>
    <row r="70" spans="1:13" ht="18" customHeight="1">
      <c r="A70" s="2">
        <v>62</v>
      </c>
      <c r="B70" s="48">
        <f>IF('入力（１部）'!M134="","",'入力（１部）'!M134)</f>
      </c>
      <c r="C70" s="48">
        <f>IF('入力（１部）'!P134="",IF('入力（１部）'!P135="","",'入力（１部）'!P134&amp;"・"&amp;'入力（１部）'!P135),'入力（１部）'!P134&amp;"・"&amp;'入力（１部）'!P135)</f>
      </c>
      <c r="D70" s="49">
        <f>IF('入力（１部）'!Q134="","",'入力（１部）'!Q134)</f>
      </c>
      <c r="E70" s="49">
        <f>IF('入力（１部）'!Q135="","",'入力（１部）'!Q135)</f>
      </c>
      <c r="F70" s="48">
        <f>IF('入力（１部）'!N134="","",'入力（１部）'!N134)</f>
      </c>
      <c r="G70" s="48">
        <f>IF('入力（１部）'!R134="優勝",8,IF('入力（１部）'!R134="２位",7,IF('入力（１部）'!R134="ﾍﾞｽﾄ４",6,IF('入力（１部）'!R134="ﾍﾞｽﾄ８",5,IF('入力（１部）'!R134="ﾍﾞｽﾄ１６",4,IF('入力（１部）'!R134="ﾍﾞｽﾄ３２",3,IF('入力（１部）'!R134="ﾍﾞｽﾄ６４",2,IF('入力（１部）'!R134="出場",1,0))))))))</f>
        <v>0</v>
      </c>
      <c r="H70" s="48">
        <f>IF('入力（１部）'!R135="優勝",8,IF('入力（１部）'!R135="２位",7,IF('入力（１部）'!R135="ﾍﾞｽﾄ４",6,IF('入力（１部）'!R135="ﾍﾞｽﾄ８",5,IF('入力（１部）'!R135="ﾍﾞｽﾄ１６",4,IF('入力（１部）'!R135="ﾍﾞｽﾄ３２",3,IF('入力（１部）'!R135="ﾍﾞｽﾄ６４",2,IF('入力（１部）'!R135="出場",1,0))))))))</f>
        <v>0</v>
      </c>
      <c r="I70" s="48">
        <f>IF('入力（１部）'!S134="優勝",8,IF('入力（１部）'!S134="２位",7,IF('入力（１部）'!S134="ﾍﾞｽﾄ４",6,IF('入力（１部）'!S134="ﾍﾞｽﾄ８",5,IF('入力（１部）'!S134="ﾍﾞｽﾄ１６",4,IF('入力（１部）'!S134="ﾍﾞｽﾄ３２",3,IF('入力（１部）'!S134="ﾍﾞｽﾄ６４",2,IF('入力（１部）'!S134="出場",1,0))))))))</f>
        <v>0</v>
      </c>
      <c r="J70" s="48">
        <f>IF('入力（１部）'!S135="優勝",8,IF('入力（１部）'!S135="２位",7,IF('入力（１部）'!S135="ﾍﾞｽﾄ４",6,IF('入力（１部）'!S135="ﾍﾞｽﾄ８",5,IF('入力（１部）'!S135="ﾍﾞｽﾄ１６",4,IF('入力（１部）'!S135="ﾍﾞｽﾄ３２",3,IF('入力（１部）'!S135="ﾍﾞｽﾄ６４",2,IF('入力（１部）'!S135="出場",1,0))))))))</f>
        <v>0</v>
      </c>
      <c r="K70" s="50">
        <f t="shared" si="2"/>
        <v>0</v>
      </c>
      <c r="L70" s="51"/>
      <c r="M70" s="52">
        <f t="shared" si="3"/>
      </c>
    </row>
    <row r="71" spans="1:13" ht="18" customHeight="1">
      <c r="A71" s="2">
        <v>63</v>
      </c>
      <c r="B71" s="48">
        <f>IF('入力（１部）'!M136="","",'入力（１部）'!M136)</f>
      </c>
      <c r="C71" s="48">
        <f>IF('入力（１部）'!P136="",IF('入力（１部）'!P137="","",'入力（１部）'!P136&amp;"・"&amp;'入力（１部）'!P137),'入力（１部）'!P136&amp;"・"&amp;'入力（１部）'!P137)</f>
      </c>
      <c r="D71" s="49">
        <f>IF('入力（１部）'!Q136="","",'入力（１部）'!Q136)</f>
      </c>
      <c r="E71" s="49">
        <f>IF('入力（１部）'!Q137="","",'入力（１部）'!Q137)</f>
      </c>
      <c r="F71" s="48">
        <f>IF('入力（１部）'!N136="","",'入力（１部）'!N136)</f>
      </c>
      <c r="G71" s="48">
        <f>IF('入力（１部）'!R136="優勝",8,IF('入力（１部）'!R136="２位",7,IF('入力（１部）'!R136="ﾍﾞｽﾄ４",6,IF('入力（１部）'!R136="ﾍﾞｽﾄ８",5,IF('入力（１部）'!R136="ﾍﾞｽﾄ１６",4,IF('入力（１部）'!R136="ﾍﾞｽﾄ３２",3,IF('入力（１部）'!R136="ﾍﾞｽﾄ６４",2,IF('入力（１部）'!R136="出場",1,0))))))))</f>
        <v>0</v>
      </c>
      <c r="H71" s="48">
        <f>IF('入力（１部）'!R137="優勝",8,IF('入力（１部）'!R137="２位",7,IF('入力（１部）'!R137="ﾍﾞｽﾄ４",6,IF('入力（１部）'!R137="ﾍﾞｽﾄ８",5,IF('入力（１部）'!R137="ﾍﾞｽﾄ１６",4,IF('入力（１部）'!R137="ﾍﾞｽﾄ３２",3,IF('入力（１部）'!R137="ﾍﾞｽﾄ６４",2,IF('入力（１部）'!R137="出場",1,0))))))))</f>
        <v>0</v>
      </c>
      <c r="I71" s="48">
        <f>IF('入力（１部）'!S136="優勝",8,IF('入力（１部）'!S136="２位",7,IF('入力（１部）'!S136="ﾍﾞｽﾄ４",6,IF('入力（１部）'!S136="ﾍﾞｽﾄ８",5,IF('入力（１部）'!S136="ﾍﾞｽﾄ１６",4,IF('入力（１部）'!S136="ﾍﾞｽﾄ３２",3,IF('入力（１部）'!S136="ﾍﾞｽﾄ６４",2,IF('入力（１部）'!S136="出場",1,0))))))))</f>
        <v>0</v>
      </c>
      <c r="J71" s="48">
        <f>IF('入力（１部）'!S137="優勝",8,IF('入力（１部）'!S137="２位",7,IF('入力（１部）'!S137="ﾍﾞｽﾄ４",6,IF('入力（１部）'!S137="ﾍﾞｽﾄ８",5,IF('入力（１部）'!S137="ﾍﾞｽﾄ１６",4,IF('入力（１部）'!S137="ﾍﾞｽﾄ３２",3,IF('入力（１部）'!S137="ﾍﾞｽﾄ６４",2,IF('入力（１部）'!S137="出場",1,0))))))))</f>
        <v>0</v>
      </c>
      <c r="K71" s="50">
        <f t="shared" si="2"/>
        <v>0</v>
      </c>
      <c r="L71" s="51"/>
      <c r="M71" s="52">
        <f t="shared" si="3"/>
      </c>
    </row>
    <row r="72" spans="1:13" ht="18" customHeight="1">
      <c r="A72" s="2">
        <v>64</v>
      </c>
      <c r="B72" s="48">
        <f>IF('入力（１部）'!M138="","",'入力（１部）'!M138)</f>
      </c>
      <c r="C72" s="48">
        <f>IF('入力（１部）'!P138="",IF('入力（１部）'!P139="","",'入力（１部）'!P138&amp;"・"&amp;'入力（１部）'!P139),'入力（１部）'!P138&amp;"・"&amp;'入力（１部）'!P139)</f>
      </c>
      <c r="D72" s="49">
        <f>IF('入力（１部）'!Q138="","",'入力（１部）'!Q138)</f>
      </c>
      <c r="E72" s="49">
        <f>IF('入力（１部）'!Q139="","",'入力（１部）'!Q139)</f>
      </c>
      <c r="F72" s="48">
        <f>IF('入力（１部）'!N138="","",'入力（１部）'!N138)</f>
      </c>
      <c r="G72" s="48">
        <f>IF('入力（１部）'!R138="優勝",8,IF('入力（１部）'!R138="２位",7,IF('入力（１部）'!R138="ﾍﾞｽﾄ４",6,IF('入力（１部）'!R138="ﾍﾞｽﾄ８",5,IF('入力（１部）'!R138="ﾍﾞｽﾄ１６",4,IF('入力（１部）'!R138="ﾍﾞｽﾄ３２",3,IF('入力（１部）'!R138="ﾍﾞｽﾄ６４",2,IF('入力（１部）'!R138="出場",1,0))))))))</f>
        <v>0</v>
      </c>
      <c r="H72" s="48">
        <f>IF('入力（１部）'!R139="優勝",8,IF('入力（１部）'!R139="２位",7,IF('入力（１部）'!R139="ﾍﾞｽﾄ４",6,IF('入力（１部）'!R139="ﾍﾞｽﾄ８",5,IF('入力（１部）'!R139="ﾍﾞｽﾄ１６",4,IF('入力（１部）'!R139="ﾍﾞｽﾄ３２",3,IF('入力（１部）'!R139="ﾍﾞｽﾄ６４",2,IF('入力（１部）'!R139="出場",1,0))))))))</f>
        <v>0</v>
      </c>
      <c r="I72" s="48">
        <f>IF('入力（１部）'!S138="優勝",8,IF('入力（１部）'!S138="２位",7,IF('入力（１部）'!S138="ﾍﾞｽﾄ４",6,IF('入力（１部）'!S138="ﾍﾞｽﾄ８",5,IF('入力（１部）'!S138="ﾍﾞｽﾄ１６",4,IF('入力（１部）'!S138="ﾍﾞｽﾄ３２",3,IF('入力（１部）'!S138="ﾍﾞｽﾄ６４",2,IF('入力（１部）'!S138="出場",1,0))))))))</f>
        <v>0</v>
      </c>
      <c r="J72" s="48">
        <f>IF('入力（１部）'!S139="優勝",8,IF('入力（１部）'!S139="２位",7,IF('入力（１部）'!S139="ﾍﾞｽﾄ４",6,IF('入力（１部）'!S139="ﾍﾞｽﾄ８",5,IF('入力（１部）'!S139="ﾍﾞｽﾄ１６",4,IF('入力（１部）'!S139="ﾍﾞｽﾄ３２",3,IF('入力（１部）'!S139="ﾍﾞｽﾄ６４",2,IF('入力（１部）'!S139="出場",1,0))))))))</f>
        <v>0</v>
      </c>
      <c r="K72" s="50">
        <f t="shared" si="2"/>
        <v>0</v>
      </c>
      <c r="L72" s="51"/>
      <c r="M72" s="52">
        <f t="shared" si="3"/>
      </c>
    </row>
    <row r="73" spans="1:13" ht="18" customHeight="1">
      <c r="A73" s="2">
        <v>65</v>
      </c>
      <c r="B73" s="48">
        <f>IF('入力（１部）'!M140="","",'入力（１部）'!M140)</f>
      </c>
      <c r="C73" s="48">
        <f>IF('入力（１部）'!P140="",IF('入力（１部）'!P141="","",'入力（１部）'!P140&amp;"・"&amp;'入力（１部）'!P141),'入力（１部）'!P140&amp;"・"&amp;'入力（１部）'!P141)</f>
      </c>
      <c r="D73" s="49">
        <f>IF('入力（１部）'!Q140="","",'入力（１部）'!Q140)</f>
      </c>
      <c r="E73" s="49">
        <f>IF('入力（１部）'!Q141="","",'入力（１部）'!Q141)</f>
      </c>
      <c r="F73" s="48">
        <f>IF('入力（１部）'!N140="","",'入力（１部）'!N140)</f>
      </c>
      <c r="G73" s="48">
        <f>IF('入力（１部）'!R140="優勝",8,IF('入力（１部）'!R140="２位",7,IF('入力（１部）'!R140="ﾍﾞｽﾄ４",6,IF('入力（１部）'!R140="ﾍﾞｽﾄ８",5,IF('入力（１部）'!R140="ﾍﾞｽﾄ１６",4,IF('入力（１部）'!R140="ﾍﾞｽﾄ３２",3,IF('入力（１部）'!R140="ﾍﾞｽﾄ６４",2,IF('入力（１部）'!R140="出場",1,0))))))))</f>
        <v>0</v>
      </c>
      <c r="H73" s="48">
        <f>IF('入力（１部）'!R141="優勝",8,IF('入力（１部）'!R141="２位",7,IF('入力（１部）'!R141="ﾍﾞｽﾄ４",6,IF('入力（１部）'!R141="ﾍﾞｽﾄ８",5,IF('入力（１部）'!R141="ﾍﾞｽﾄ１６",4,IF('入力（１部）'!R141="ﾍﾞｽﾄ３２",3,IF('入力（１部）'!R141="ﾍﾞｽﾄ６４",2,IF('入力（１部）'!R141="出場",1,0))))))))</f>
        <v>0</v>
      </c>
      <c r="I73" s="48">
        <f>IF('入力（１部）'!S140="優勝",8,IF('入力（１部）'!S140="２位",7,IF('入力（１部）'!S140="ﾍﾞｽﾄ４",6,IF('入力（１部）'!S140="ﾍﾞｽﾄ８",5,IF('入力（１部）'!S140="ﾍﾞｽﾄ１６",4,IF('入力（１部）'!S140="ﾍﾞｽﾄ３２",3,IF('入力（１部）'!S140="ﾍﾞｽﾄ６４",2,IF('入力（１部）'!S140="出場",1,0))))))))</f>
        <v>0</v>
      </c>
      <c r="J73" s="48">
        <f>IF('入力（１部）'!S141="優勝",8,IF('入力（１部）'!S141="２位",7,IF('入力（１部）'!S141="ﾍﾞｽﾄ４",6,IF('入力（１部）'!S141="ﾍﾞｽﾄ８",5,IF('入力（１部）'!S141="ﾍﾞｽﾄ１６",4,IF('入力（１部）'!S141="ﾍﾞｽﾄ３２",3,IF('入力（１部）'!S141="ﾍﾞｽﾄ６４",2,IF('入力（１部）'!S141="出場",1,0))))))))</f>
        <v>0</v>
      </c>
      <c r="K73" s="50">
        <f aca="true" t="shared" si="4" ref="K73:K104">SUM(G73:J73)</f>
        <v>0</v>
      </c>
      <c r="L73" s="51"/>
      <c r="M73" s="52">
        <f aca="true" t="shared" si="5" ref="M73:M108">IF(B73="","","("&amp;$M$4&amp;B73&amp;")")</f>
      </c>
    </row>
    <row r="74" spans="1:13" ht="18" customHeight="1">
      <c r="A74" s="2">
        <v>66</v>
      </c>
      <c r="B74" s="48">
        <f>IF('入力（１部）'!M142="","",'入力（１部）'!M142)</f>
      </c>
      <c r="C74" s="48">
        <f>IF('入力（１部）'!P142="",IF('入力（１部）'!P143="","",'入力（１部）'!P142&amp;"・"&amp;'入力（１部）'!P143),'入力（１部）'!P142&amp;"・"&amp;'入力（１部）'!P143)</f>
      </c>
      <c r="D74" s="49">
        <f>IF('入力（１部）'!Q142="","",'入力（１部）'!Q142)</f>
      </c>
      <c r="E74" s="49">
        <f>IF('入力（１部）'!Q143="","",'入力（１部）'!Q143)</f>
      </c>
      <c r="F74" s="48">
        <f>IF('入力（１部）'!N142="","",'入力（１部）'!N142)</f>
      </c>
      <c r="G74" s="48">
        <f>IF('入力（１部）'!R142="優勝",8,IF('入力（１部）'!R142="２位",7,IF('入力（１部）'!R142="ﾍﾞｽﾄ４",6,IF('入力（１部）'!R142="ﾍﾞｽﾄ８",5,IF('入力（１部）'!R142="ﾍﾞｽﾄ１６",4,IF('入力（１部）'!R142="ﾍﾞｽﾄ３２",3,IF('入力（１部）'!R142="ﾍﾞｽﾄ６４",2,IF('入力（１部）'!R142="出場",1,0))))))))</f>
        <v>0</v>
      </c>
      <c r="H74" s="48">
        <f>IF('入力（１部）'!R143="優勝",8,IF('入力（１部）'!R143="２位",7,IF('入力（１部）'!R143="ﾍﾞｽﾄ４",6,IF('入力（１部）'!R143="ﾍﾞｽﾄ８",5,IF('入力（１部）'!R143="ﾍﾞｽﾄ１６",4,IF('入力（１部）'!R143="ﾍﾞｽﾄ３２",3,IF('入力（１部）'!R143="ﾍﾞｽﾄ６４",2,IF('入力（１部）'!R143="出場",1,0))))))))</f>
        <v>0</v>
      </c>
      <c r="I74" s="48">
        <f>IF('入力（１部）'!S142="優勝",8,IF('入力（１部）'!S142="２位",7,IF('入力（１部）'!S142="ﾍﾞｽﾄ４",6,IF('入力（１部）'!S142="ﾍﾞｽﾄ８",5,IF('入力（１部）'!S142="ﾍﾞｽﾄ１６",4,IF('入力（１部）'!S142="ﾍﾞｽﾄ３２",3,IF('入力（１部）'!S142="ﾍﾞｽﾄ６４",2,IF('入力（１部）'!S142="出場",1,0))))))))</f>
        <v>0</v>
      </c>
      <c r="J74" s="48">
        <f>IF('入力（１部）'!S143="優勝",8,IF('入力（１部）'!S143="２位",7,IF('入力（１部）'!S143="ﾍﾞｽﾄ４",6,IF('入力（１部）'!S143="ﾍﾞｽﾄ８",5,IF('入力（１部）'!S143="ﾍﾞｽﾄ１６",4,IF('入力（１部）'!S143="ﾍﾞｽﾄ３２",3,IF('入力（１部）'!S143="ﾍﾞｽﾄ６４",2,IF('入力（１部）'!S143="出場",1,0))))))))</f>
        <v>0</v>
      </c>
      <c r="K74" s="50">
        <f t="shared" si="4"/>
        <v>0</v>
      </c>
      <c r="L74" s="51"/>
      <c r="M74" s="52">
        <f t="shared" si="5"/>
      </c>
    </row>
    <row r="75" spans="1:13" ht="18" customHeight="1">
      <c r="A75" s="2">
        <v>67</v>
      </c>
      <c r="B75" s="48">
        <f>IF('入力（１部）'!M144="","",'入力（１部）'!M144)</f>
      </c>
      <c r="C75" s="48">
        <f>IF('入力（１部）'!P144="",IF('入力（１部）'!P145="","",'入力（１部）'!P144&amp;"・"&amp;'入力（１部）'!P145),'入力（１部）'!P144&amp;"・"&amp;'入力（１部）'!P145)</f>
      </c>
      <c r="D75" s="49">
        <f>IF('入力（１部）'!Q144="","",'入力（１部）'!Q144)</f>
      </c>
      <c r="E75" s="49">
        <f>IF('入力（１部）'!Q145="","",'入力（１部）'!Q145)</f>
      </c>
      <c r="F75" s="48">
        <f>IF('入力（１部）'!N144="","",'入力（１部）'!N144)</f>
      </c>
      <c r="G75" s="48">
        <f>IF('入力（１部）'!R144="優勝",8,IF('入力（１部）'!R144="２位",7,IF('入力（１部）'!R144="ﾍﾞｽﾄ４",6,IF('入力（１部）'!R144="ﾍﾞｽﾄ８",5,IF('入力（１部）'!R144="ﾍﾞｽﾄ１６",4,IF('入力（１部）'!R144="ﾍﾞｽﾄ３２",3,IF('入力（１部）'!R144="ﾍﾞｽﾄ６４",2,IF('入力（１部）'!R144="出場",1,0))))))))</f>
        <v>0</v>
      </c>
      <c r="H75" s="48">
        <f>IF('入力（１部）'!R145="優勝",8,IF('入力（１部）'!R145="２位",7,IF('入力（１部）'!R145="ﾍﾞｽﾄ４",6,IF('入力（１部）'!R145="ﾍﾞｽﾄ８",5,IF('入力（１部）'!R145="ﾍﾞｽﾄ１６",4,IF('入力（１部）'!R145="ﾍﾞｽﾄ３２",3,IF('入力（１部）'!R145="ﾍﾞｽﾄ６４",2,IF('入力（１部）'!R145="出場",1,0))))))))</f>
        <v>0</v>
      </c>
      <c r="I75" s="48">
        <f>IF('入力（１部）'!S144="優勝",8,IF('入力（１部）'!S144="２位",7,IF('入力（１部）'!S144="ﾍﾞｽﾄ４",6,IF('入力（１部）'!S144="ﾍﾞｽﾄ８",5,IF('入力（１部）'!S144="ﾍﾞｽﾄ１６",4,IF('入力（１部）'!S144="ﾍﾞｽﾄ３２",3,IF('入力（１部）'!S144="ﾍﾞｽﾄ６４",2,IF('入力（１部）'!S144="出場",1,0))))))))</f>
        <v>0</v>
      </c>
      <c r="J75" s="48">
        <f>IF('入力（１部）'!S145="優勝",8,IF('入力（１部）'!S145="２位",7,IF('入力（１部）'!S145="ﾍﾞｽﾄ４",6,IF('入力（１部）'!S145="ﾍﾞｽﾄ８",5,IF('入力（１部）'!S145="ﾍﾞｽﾄ１６",4,IF('入力（１部）'!S145="ﾍﾞｽﾄ３２",3,IF('入力（１部）'!S145="ﾍﾞｽﾄ６４",2,IF('入力（１部）'!S145="出場",1,0))))))))</f>
        <v>0</v>
      </c>
      <c r="K75" s="50">
        <f t="shared" si="4"/>
        <v>0</v>
      </c>
      <c r="L75" s="51"/>
      <c r="M75" s="52">
        <f t="shared" si="5"/>
      </c>
    </row>
    <row r="76" spans="1:13" ht="18" customHeight="1">
      <c r="A76" s="2">
        <v>68</v>
      </c>
      <c r="B76" s="48">
        <f>IF('入力（１部）'!M146="","",'入力（１部）'!M146)</f>
      </c>
      <c r="C76" s="48">
        <f>IF('入力（１部）'!P146="",IF('入力（１部）'!P147="","",'入力（１部）'!P146&amp;"・"&amp;'入力（１部）'!P147),'入力（１部）'!P146&amp;"・"&amp;'入力（１部）'!P147)</f>
      </c>
      <c r="D76" s="49">
        <f>IF('入力（１部）'!Q146="","",'入力（１部）'!Q146)</f>
      </c>
      <c r="E76" s="49">
        <f>IF('入力（１部）'!Q147="","",'入力（１部）'!Q147)</f>
      </c>
      <c r="F76" s="48">
        <f>IF('入力（１部）'!N146="","",'入力（１部）'!N146)</f>
      </c>
      <c r="G76" s="48">
        <f>IF('入力（１部）'!R146="優勝",8,IF('入力（１部）'!R146="２位",7,IF('入力（１部）'!R146="ﾍﾞｽﾄ４",6,IF('入力（１部）'!R146="ﾍﾞｽﾄ８",5,IF('入力（１部）'!R146="ﾍﾞｽﾄ１６",4,IF('入力（１部）'!R146="ﾍﾞｽﾄ３２",3,IF('入力（１部）'!R146="ﾍﾞｽﾄ６４",2,IF('入力（１部）'!R146="出場",1,0))))))))</f>
        <v>0</v>
      </c>
      <c r="H76" s="48">
        <f>IF('入力（１部）'!R147="優勝",8,IF('入力（１部）'!R147="２位",7,IF('入力（１部）'!R147="ﾍﾞｽﾄ４",6,IF('入力（１部）'!R147="ﾍﾞｽﾄ８",5,IF('入力（１部）'!R147="ﾍﾞｽﾄ１６",4,IF('入力（１部）'!R147="ﾍﾞｽﾄ３２",3,IF('入力（１部）'!R147="ﾍﾞｽﾄ６４",2,IF('入力（１部）'!R147="出場",1,0))))))))</f>
        <v>0</v>
      </c>
      <c r="I76" s="48">
        <f>IF('入力（１部）'!S146="優勝",8,IF('入力（１部）'!S146="２位",7,IF('入力（１部）'!S146="ﾍﾞｽﾄ４",6,IF('入力（１部）'!S146="ﾍﾞｽﾄ８",5,IF('入力（１部）'!S146="ﾍﾞｽﾄ１６",4,IF('入力（１部）'!S146="ﾍﾞｽﾄ３２",3,IF('入力（１部）'!S146="ﾍﾞｽﾄ６４",2,IF('入力（１部）'!S146="出場",1,0))))))))</f>
        <v>0</v>
      </c>
      <c r="J76" s="48">
        <f>IF('入力（１部）'!S147="優勝",8,IF('入力（１部）'!S147="２位",7,IF('入力（１部）'!S147="ﾍﾞｽﾄ４",6,IF('入力（１部）'!S147="ﾍﾞｽﾄ８",5,IF('入力（１部）'!S147="ﾍﾞｽﾄ１６",4,IF('入力（１部）'!S147="ﾍﾞｽﾄ３２",3,IF('入力（１部）'!S147="ﾍﾞｽﾄ６４",2,IF('入力（１部）'!S147="出場",1,0))))))))</f>
        <v>0</v>
      </c>
      <c r="K76" s="50">
        <f t="shared" si="4"/>
        <v>0</v>
      </c>
      <c r="L76" s="51"/>
      <c r="M76" s="52">
        <f t="shared" si="5"/>
      </c>
    </row>
    <row r="77" spans="1:13" ht="18" customHeight="1">
      <c r="A77" s="2">
        <v>69</v>
      </c>
      <c r="B77" s="48">
        <f>IF('入力（１部）'!M148="","",'入力（１部）'!M148)</f>
      </c>
      <c r="C77" s="48">
        <f>IF('入力（１部）'!P148="",IF('入力（１部）'!P149="","",'入力（１部）'!P148&amp;"・"&amp;'入力（１部）'!P149),'入力（１部）'!P148&amp;"・"&amp;'入力（１部）'!P149)</f>
      </c>
      <c r="D77" s="49">
        <f>IF('入力（１部）'!Q148="","",'入力（１部）'!Q148)</f>
      </c>
      <c r="E77" s="49">
        <f>IF('入力（１部）'!Q149="","",'入力（１部）'!Q149)</f>
      </c>
      <c r="F77" s="48">
        <f>IF('入力（１部）'!N148="","",'入力（１部）'!N148)</f>
      </c>
      <c r="G77" s="48">
        <f>IF('入力（１部）'!R148="優勝",8,IF('入力（１部）'!R148="２位",7,IF('入力（１部）'!R148="ﾍﾞｽﾄ４",6,IF('入力（１部）'!R148="ﾍﾞｽﾄ８",5,IF('入力（１部）'!R148="ﾍﾞｽﾄ１６",4,IF('入力（１部）'!R148="ﾍﾞｽﾄ３２",3,IF('入力（１部）'!R148="ﾍﾞｽﾄ６４",2,IF('入力（１部）'!R148="出場",1,0))))))))</f>
        <v>0</v>
      </c>
      <c r="H77" s="48">
        <f>IF('入力（１部）'!R149="優勝",8,IF('入力（１部）'!R149="２位",7,IF('入力（１部）'!R149="ﾍﾞｽﾄ４",6,IF('入力（１部）'!R149="ﾍﾞｽﾄ８",5,IF('入力（１部）'!R149="ﾍﾞｽﾄ１６",4,IF('入力（１部）'!R149="ﾍﾞｽﾄ３２",3,IF('入力（１部）'!R149="ﾍﾞｽﾄ６４",2,IF('入力（１部）'!R149="出場",1,0))))))))</f>
        <v>0</v>
      </c>
      <c r="I77" s="48">
        <f>IF('入力（１部）'!S148="優勝",8,IF('入力（１部）'!S148="２位",7,IF('入力（１部）'!S148="ﾍﾞｽﾄ４",6,IF('入力（１部）'!S148="ﾍﾞｽﾄ８",5,IF('入力（１部）'!S148="ﾍﾞｽﾄ１６",4,IF('入力（１部）'!S148="ﾍﾞｽﾄ３２",3,IF('入力（１部）'!S148="ﾍﾞｽﾄ６４",2,IF('入力（１部）'!S148="出場",1,0))))))))</f>
        <v>0</v>
      </c>
      <c r="J77" s="48">
        <f>IF('入力（１部）'!S149="優勝",8,IF('入力（１部）'!S149="２位",7,IF('入力（１部）'!S149="ﾍﾞｽﾄ４",6,IF('入力（１部）'!S149="ﾍﾞｽﾄ８",5,IF('入力（１部）'!S149="ﾍﾞｽﾄ１６",4,IF('入力（１部）'!S149="ﾍﾞｽﾄ３２",3,IF('入力（１部）'!S149="ﾍﾞｽﾄ６４",2,IF('入力（１部）'!S149="出場",1,0))))))))</f>
        <v>0</v>
      </c>
      <c r="K77" s="50">
        <f t="shared" si="4"/>
        <v>0</v>
      </c>
      <c r="L77" s="51"/>
      <c r="M77" s="52">
        <f t="shared" si="5"/>
      </c>
    </row>
    <row r="78" spans="1:13" ht="18" customHeight="1">
      <c r="A78" s="2">
        <v>70</v>
      </c>
      <c r="B78" s="48">
        <f>IF('入力（１部）'!M150="","",'入力（１部）'!M150)</f>
      </c>
      <c r="C78" s="48">
        <f>IF('入力（１部）'!P150="",IF('入力（１部）'!P151="","",'入力（１部）'!P150&amp;"・"&amp;'入力（１部）'!P151),'入力（１部）'!P150&amp;"・"&amp;'入力（１部）'!P151)</f>
      </c>
      <c r="D78" s="49">
        <f>IF('入力（１部）'!Q150="","",'入力（１部）'!Q150)</f>
      </c>
      <c r="E78" s="49">
        <f>IF('入力（１部）'!Q151="","",'入力（１部）'!Q151)</f>
      </c>
      <c r="F78" s="48">
        <f>IF('入力（１部）'!N150="","",'入力（１部）'!N150)</f>
      </c>
      <c r="G78" s="48">
        <f>IF('入力（１部）'!R150="優勝",8,IF('入力（１部）'!R150="２位",7,IF('入力（１部）'!R150="ﾍﾞｽﾄ４",6,IF('入力（１部）'!R150="ﾍﾞｽﾄ８",5,IF('入力（１部）'!R150="ﾍﾞｽﾄ１６",4,IF('入力（１部）'!R150="ﾍﾞｽﾄ３２",3,IF('入力（１部）'!R150="ﾍﾞｽﾄ６４",2,IF('入力（１部）'!R150="出場",1,0))))))))</f>
        <v>0</v>
      </c>
      <c r="H78" s="48">
        <f>IF('入力（１部）'!R151="優勝",8,IF('入力（１部）'!R151="２位",7,IF('入力（１部）'!R151="ﾍﾞｽﾄ４",6,IF('入力（１部）'!R151="ﾍﾞｽﾄ８",5,IF('入力（１部）'!R151="ﾍﾞｽﾄ１６",4,IF('入力（１部）'!R151="ﾍﾞｽﾄ３２",3,IF('入力（１部）'!R151="ﾍﾞｽﾄ６４",2,IF('入力（１部）'!R151="出場",1,0))))))))</f>
        <v>0</v>
      </c>
      <c r="I78" s="48">
        <f>IF('入力（１部）'!S150="優勝",8,IF('入力（１部）'!S150="２位",7,IF('入力（１部）'!S150="ﾍﾞｽﾄ４",6,IF('入力（１部）'!S150="ﾍﾞｽﾄ８",5,IF('入力（１部）'!S150="ﾍﾞｽﾄ１６",4,IF('入力（１部）'!S150="ﾍﾞｽﾄ３２",3,IF('入力（１部）'!S150="ﾍﾞｽﾄ６４",2,IF('入力（１部）'!S150="出場",1,0))))))))</f>
        <v>0</v>
      </c>
      <c r="J78" s="48">
        <f>IF('入力（１部）'!S151="優勝",8,IF('入力（１部）'!S151="２位",7,IF('入力（１部）'!S151="ﾍﾞｽﾄ４",6,IF('入力（１部）'!S151="ﾍﾞｽﾄ８",5,IF('入力（１部）'!S151="ﾍﾞｽﾄ１６",4,IF('入力（１部）'!S151="ﾍﾞｽﾄ３２",3,IF('入力（１部）'!S151="ﾍﾞｽﾄ６４",2,IF('入力（１部）'!S151="出場",1,0))))))))</f>
        <v>0</v>
      </c>
      <c r="K78" s="50">
        <f t="shared" si="4"/>
        <v>0</v>
      </c>
      <c r="L78" s="51"/>
      <c r="M78" s="52">
        <f t="shared" si="5"/>
      </c>
    </row>
    <row r="79" spans="1:13" ht="18" customHeight="1">
      <c r="A79" s="2">
        <v>71</v>
      </c>
      <c r="B79" s="48">
        <f>IF('入力（１部）'!M152="","",'入力（１部）'!M152)</f>
      </c>
      <c r="C79" s="48">
        <f>IF('入力（１部）'!P152="",IF('入力（１部）'!P153="","",'入力（１部）'!P152&amp;"・"&amp;'入力（１部）'!P153),'入力（１部）'!P152&amp;"・"&amp;'入力（１部）'!P153)</f>
      </c>
      <c r="D79" s="49">
        <f>IF('入力（１部）'!Q152="","",'入力（１部）'!Q152)</f>
      </c>
      <c r="E79" s="49">
        <f>IF('入力（１部）'!Q153="","",'入力（１部）'!Q153)</f>
      </c>
      <c r="F79" s="48">
        <f>IF('入力（１部）'!N152="","",'入力（１部）'!N152)</f>
      </c>
      <c r="G79" s="48">
        <f>IF('入力（１部）'!R152="優勝",8,IF('入力（１部）'!R152="２位",7,IF('入力（１部）'!R152="ﾍﾞｽﾄ４",6,IF('入力（１部）'!R152="ﾍﾞｽﾄ８",5,IF('入力（１部）'!R152="ﾍﾞｽﾄ１６",4,IF('入力（１部）'!R152="ﾍﾞｽﾄ３２",3,IF('入力（１部）'!R152="ﾍﾞｽﾄ６４",2,IF('入力（１部）'!R152="出場",1,0))))))))</f>
        <v>0</v>
      </c>
      <c r="H79" s="48">
        <f>IF('入力（１部）'!R153="優勝",8,IF('入力（１部）'!R153="２位",7,IF('入力（１部）'!R153="ﾍﾞｽﾄ４",6,IF('入力（１部）'!R153="ﾍﾞｽﾄ８",5,IF('入力（１部）'!R153="ﾍﾞｽﾄ１６",4,IF('入力（１部）'!R153="ﾍﾞｽﾄ３２",3,IF('入力（１部）'!R153="ﾍﾞｽﾄ６４",2,IF('入力（１部）'!R153="出場",1,0))))))))</f>
        <v>0</v>
      </c>
      <c r="I79" s="48">
        <f>IF('入力（１部）'!S152="優勝",8,IF('入力（１部）'!S152="２位",7,IF('入力（１部）'!S152="ﾍﾞｽﾄ４",6,IF('入力（１部）'!S152="ﾍﾞｽﾄ８",5,IF('入力（１部）'!S152="ﾍﾞｽﾄ１６",4,IF('入力（１部）'!S152="ﾍﾞｽﾄ３２",3,IF('入力（１部）'!S152="ﾍﾞｽﾄ６４",2,IF('入力（１部）'!S152="出場",1,0))))))))</f>
        <v>0</v>
      </c>
      <c r="J79" s="48">
        <f>IF('入力（１部）'!S153="優勝",8,IF('入力（１部）'!S153="２位",7,IF('入力（１部）'!S153="ﾍﾞｽﾄ４",6,IF('入力（１部）'!S153="ﾍﾞｽﾄ８",5,IF('入力（１部）'!S153="ﾍﾞｽﾄ１６",4,IF('入力（１部）'!S153="ﾍﾞｽﾄ３２",3,IF('入力（１部）'!S153="ﾍﾞｽﾄ６４",2,IF('入力（１部）'!S153="出場",1,0))))))))</f>
        <v>0</v>
      </c>
      <c r="K79" s="50">
        <f t="shared" si="4"/>
        <v>0</v>
      </c>
      <c r="L79" s="51"/>
      <c r="M79" s="52">
        <f t="shared" si="5"/>
      </c>
    </row>
    <row r="80" spans="1:13" ht="18" customHeight="1">
      <c r="A80" s="2">
        <v>72</v>
      </c>
      <c r="B80" s="48">
        <f>IF('入力（１部）'!M154="","",'入力（１部）'!M154)</f>
      </c>
      <c r="C80" s="48">
        <f>IF('入力（１部）'!P154="",IF('入力（１部）'!P155="","",'入力（１部）'!P154&amp;"・"&amp;'入力（１部）'!P155),'入力（１部）'!P154&amp;"・"&amp;'入力（１部）'!P155)</f>
      </c>
      <c r="D80" s="49">
        <f>IF('入力（１部）'!Q154="","",'入力（１部）'!Q154)</f>
      </c>
      <c r="E80" s="49">
        <f>IF('入力（１部）'!Q155="","",'入力（１部）'!Q155)</f>
      </c>
      <c r="F80" s="48">
        <f>IF('入力（１部）'!N154="","",'入力（１部）'!N154)</f>
      </c>
      <c r="G80" s="48">
        <f>IF('入力（１部）'!R154="優勝",8,IF('入力（１部）'!R154="２位",7,IF('入力（１部）'!R154="ﾍﾞｽﾄ４",6,IF('入力（１部）'!R154="ﾍﾞｽﾄ８",5,IF('入力（１部）'!R154="ﾍﾞｽﾄ１６",4,IF('入力（１部）'!R154="ﾍﾞｽﾄ３２",3,IF('入力（１部）'!R154="ﾍﾞｽﾄ６４",2,IF('入力（１部）'!R154="出場",1,0))))))))</f>
        <v>0</v>
      </c>
      <c r="H80" s="48">
        <f>IF('入力（１部）'!R155="優勝",8,IF('入力（１部）'!R155="２位",7,IF('入力（１部）'!R155="ﾍﾞｽﾄ４",6,IF('入力（１部）'!R155="ﾍﾞｽﾄ８",5,IF('入力（１部）'!R155="ﾍﾞｽﾄ１６",4,IF('入力（１部）'!R155="ﾍﾞｽﾄ３２",3,IF('入力（１部）'!R155="ﾍﾞｽﾄ６４",2,IF('入力（１部）'!R155="出場",1,0))))))))</f>
        <v>0</v>
      </c>
      <c r="I80" s="48">
        <f>IF('入力（１部）'!S154="優勝",8,IF('入力（１部）'!S154="２位",7,IF('入力（１部）'!S154="ﾍﾞｽﾄ４",6,IF('入力（１部）'!S154="ﾍﾞｽﾄ８",5,IF('入力（１部）'!S154="ﾍﾞｽﾄ１６",4,IF('入力（１部）'!S154="ﾍﾞｽﾄ３２",3,IF('入力（１部）'!S154="ﾍﾞｽﾄ６４",2,IF('入力（１部）'!S154="出場",1,0))))))))</f>
        <v>0</v>
      </c>
      <c r="J80" s="48">
        <f>IF('入力（１部）'!S155="優勝",8,IF('入力（１部）'!S155="２位",7,IF('入力（１部）'!S155="ﾍﾞｽﾄ４",6,IF('入力（１部）'!S155="ﾍﾞｽﾄ８",5,IF('入力（１部）'!S155="ﾍﾞｽﾄ１６",4,IF('入力（１部）'!S155="ﾍﾞｽﾄ３２",3,IF('入力（１部）'!S155="ﾍﾞｽﾄ６４",2,IF('入力（１部）'!S155="出場",1,0))))))))</f>
        <v>0</v>
      </c>
      <c r="K80" s="50">
        <f t="shared" si="4"/>
        <v>0</v>
      </c>
      <c r="L80" s="51"/>
      <c r="M80" s="52">
        <f t="shared" si="5"/>
      </c>
    </row>
    <row r="81" spans="1:13" ht="18" customHeight="1">
      <c r="A81" s="2">
        <v>73</v>
      </c>
      <c r="B81" s="48">
        <f>IF('入力（１部）'!M156="","",'入力（１部）'!M156)</f>
      </c>
      <c r="C81" s="48">
        <f>IF('入力（１部）'!P156="",IF('入力（１部）'!P157="","",'入力（１部）'!P156&amp;"・"&amp;'入力（１部）'!P157),'入力（１部）'!P156&amp;"・"&amp;'入力（１部）'!P157)</f>
      </c>
      <c r="D81" s="49">
        <f>IF('入力（１部）'!Q156="","",'入力（１部）'!Q156)</f>
      </c>
      <c r="E81" s="49">
        <f>IF('入力（１部）'!Q157="","",'入力（１部）'!Q157)</f>
      </c>
      <c r="F81" s="48">
        <f>IF('入力（１部）'!N156="","",'入力（１部）'!N156)</f>
      </c>
      <c r="G81" s="48">
        <f>IF('入力（１部）'!R156="優勝",8,IF('入力（１部）'!R156="２位",7,IF('入力（１部）'!R156="ﾍﾞｽﾄ４",6,IF('入力（１部）'!R156="ﾍﾞｽﾄ８",5,IF('入力（１部）'!R156="ﾍﾞｽﾄ１６",4,IF('入力（１部）'!R156="ﾍﾞｽﾄ３２",3,IF('入力（１部）'!R156="ﾍﾞｽﾄ６４",2,IF('入力（１部）'!R156="出場",1,0))))))))</f>
        <v>0</v>
      </c>
      <c r="H81" s="48">
        <f>IF('入力（１部）'!R157="優勝",8,IF('入力（１部）'!R157="２位",7,IF('入力（１部）'!R157="ﾍﾞｽﾄ４",6,IF('入力（１部）'!R157="ﾍﾞｽﾄ８",5,IF('入力（１部）'!R157="ﾍﾞｽﾄ１６",4,IF('入力（１部）'!R157="ﾍﾞｽﾄ３２",3,IF('入力（１部）'!R157="ﾍﾞｽﾄ６４",2,IF('入力（１部）'!R157="出場",1,0))))))))</f>
        <v>0</v>
      </c>
      <c r="I81" s="48">
        <f>IF('入力（１部）'!S156="優勝",8,IF('入力（１部）'!S156="２位",7,IF('入力（１部）'!S156="ﾍﾞｽﾄ４",6,IF('入力（１部）'!S156="ﾍﾞｽﾄ８",5,IF('入力（１部）'!S156="ﾍﾞｽﾄ１６",4,IF('入力（１部）'!S156="ﾍﾞｽﾄ３２",3,IF('入力（１部）'!S156="ﾍﾞｽﾄ６４",2,IF('入力（１部）'!S156="出場",1,0))))))))</f>
        <v>0</v>
      </c>
      <c r="J81" s="48">
        <f>IF('入力（１部）'!S157="優勝",8,IF('入力（１部）'!S157="２位",7,IF('入力（１部）'!S157="ﾍﾞｽﾄ４",6,IF('入力（１部）'!S157="ﾍﾞｽﾄ８",5,IF('入力（１部）'!S157="ﾍﾞｽﾄ１６",4,IF('入力（１部）'!S157="ﾍﾞｽﾄ３２",3,IF('入力（１部）'!S157="ﾍﾞｽﾄ６４",2,IF('入力（１部）'!S157="出場",1,0))))))))</f>
        <v>0</v>
      </c>
      <c r="K81" s="50">
        <f t="shared" si="4"/>
        <v>0</v>
      </c>
      <c r="L81" s="51"/>
      <c r="M81" s="52">
        <f t="shared" si="5"/>
      </c>
    </row>
    <row r="82" spans="1:13" ht="18" customHeight="1">
      <c r="A82" s="2">
        <v>74</v>
      </c>
      <c r="B82" s="48">
        <f>IF('入力（１部）'!M158="","",'入力（１部）'!M158)</f>
      </c>
      <c r="C82" s="48">
        <f>IF('入力（１部）'!P158="",IF('入力（１部）'!P159="","",'入力（１部）'!P158&amp;"・"&amp;'入力（１部）'!P159),'入力（１部）'!P158&amp;"・"&amp;'入力（１部）'!P159)</f>
      </c>
      <c r="D82" s="49">
        <f>IF('入力（１部）'!Q158="","",'入力（１部）'!Q158)</f>
      </c>
      <c r="E82" s="49">
        <f>IF('入力（１部）'!Q159="","",'入力（１部）'!Q159)</f>
      </c>
      <c r="F82" s="48">
        <f>IF('入力（１部）'!N158="","",'入力（１部）'!N158)</f>
      </c>
      <c r="G82" s="48">
        <f>IF('入力（１部）'!R158="優勝",8,IF('入力（１部）'!R158="２位",7,IF('入力（１部）'!R158="ﾍﾞｽﾄ４",6,IF('入力（１部）'!R158="ﾍﾞｽﾄ８",5,IF('入力（１部）'!R158="ﾍﾞｽﾄ１６",4,IF('入力（１部）'!R158="ﾍﾞｽﾄ３２",3,IF('入力（１部）'!R158="ﾍﾞｽﾄ６４",2,IF('入力（１部）'!R158="出場",1,0))))))))</f>
        <v>0</v>
      </c>
      <c r="H82" s="48">
        <f>IF('入力（１部）'!R159="優勝",8,IF('入力（１部）'!R159="２位",7,IF('入力（１部）'!R159="ﾍﾞｽﾄ４",6,IF('入力（１部）'!R159="ﾍﾞｽﾄ８",5,IF('入力（１部）'!R159="ﾍﾞｽﾄ１６",4,IF('入力（１部）'!R159="ﾍﾞｽﾄ３２",3,IF('入力（１部）'!R159="ﾍﾞｽﾄ６４",2,IF('入力（１部）'!R159="出場",1,0))))))))</f>
        <v>0</v>
      </c>
      <c r="I82" s="48">
        <f>IF('入力（１部）'!S158="優勝",8,IF('入力（１部）'!S158="２位",7,IF('入力（１部）'!S158="ﾍﾞｽﾄ４",6,IF('入力（１部）'!S158="ﾍﾞｽﾄ８",5,IF('入力（１部）'!S158="ﾍﾞｽﾄ１６",4,IF('入力（１部）'!S158="ﾍﾞｽﾄ３２",3,IF('入力（１部）'!S158="ﾍﾞｽﾄ６４",2,IF('入力（１部）'!S158="出場",1,0))))))))</f>
        <v>0</v>
      </c>
      <c r="J82" s="48">
        <f>IF('入力（１部）'!S159="優勝",8,IF('入力（１部）'!S159="２位",7,IF('入力（１部）'!S159="ﾍﾞｽﾄ４",6,IF('入力（１部）'!S159="ﾍﾞｽﾄ８",5,IF('入力（１部）'!S159="ﾍﾞｽﾄ１６",4,IF('入力（１部）'!S159="ﾍﾞｽﾄ３２",3,IF('入力（１部）'!S159="ﾍﾞｽﾄ６４",2,IF('入力（１部）'!S159="出場",1,0))))))))</f>
        <v>0</v>
      </c>
      <c r="K82" s="50">
        <f t="shared" si="4"/>
        <v>0</v>
      </c>
      <c r="L82" s="51"/>
      <c r="M82" s="52">
        <f t="shared" si="5"/>
      </c>
    </row>
    <row r="83" spans="1:13" ht="18" customHeight="1">
      <c r="A83" s="2">
        <v>75</v>
      </c>
      <c r="B83" s="48">
        <f>IF('入力（１部）'!M160="","",'入力（１部）'!M160)</f>
      </c>
      <c r="C83" s="48">
        <f>IF('入力（１部）'!P160="",IF('入力（１部）'!P161="","",'入力（１部）'!P160&amp;"・"&amp;'入力（１部）'!P161),'入力（１部）'!P160&amp;"・"&amp;'入力（１部）'!P161)</f>
      </c>
      <c r="D83" s="49">
        <f>IF('入力（１部）'!Q160="","",'入力（１部）'!Q160)</f>
      </c>
      <c r="E83" s="49">
        <f>IF('入力（１部）'!Q161="","",'入力（１部）'!Q161)</f>
      </c>
      <c r="F83" s="48">
        <f>IF('入力（１部）'!N160="","",'入力（１部）'!N160)</f>
      </c>
      <c r="G83" s="48">
        <f>IF('入力（１部）'!R160="優勝",8,IF('入力（１部）'!R160="２位",7,IF('入力（１部）'!R160="ﾍﾞｽﾄ４",6,IF('入力（１部）'!R160="ﾍﾞｽﾄ８",5,IF('入力（１部）'!R160="ﾍﾞｽﾄ１６",4,IF('入力（１部）'!R160="ﾍﾞｽﾄ３２",3,IF('入力（１部）'!R160="ﾍﾞｽﾄ６４",2,IF('入力（１部）'!R160="出場",1,0))))))))</f>
        <v>0</v>
      </c>
      <c r="H83" s="48">
        <f>IF('入力（１部）'!R161="優勝",8,IF('入力（１部）'!R161="２位",7,IF('入力（１部）'!R161="ﾍﾞｽﾄ４",6,IF('入力（１部）'!R161="ﾍﾞｽﾄ８",5,IF('入力（１部）'!R161="ﾍﾞｽﾄ１６",4,IF('入力（１部）'!R161="ﾍﾞｽﾄ３２",3,IF('入力（１部）'!R161="ﾍﾞｽﾄ６４",2,IF('入力（１部）'!R161="出場",1,0))))))))</f>
        <v>0</v>
      </c>
      <c r="I83" s="48">
        <f>IF('入力（１部）'!S160="優勝",8,IF('入力（１部）'!S160="２位",7,IF('入力（１部）'!S160="ﾍﾞｽﾄ４",6,IF('入力（１部）'!S160="ﾍﾞｽﾄ８",5,IF('入力（１部）'!S160="ﾍﾞｽﾄ１６",4,IF('入力（１部）'!S160="ﾍﾞｽﾄ３２",3,IF('入力（１部）'!S160="ﾍﾞｽﾄ６４",2,IF('入力（１部）'!S160="出場",1,0))))))))</f>
        <v>0</v>
      </c>
      <c r="J83" s="48">
        <f>IF('入力（１部）'!S161="優勝",8,IF('入力（１部）'!S161="２位",7,IF('入力（１部）'!S161="ﾍﾞｽﾄ４",6,IF('入力（１部）'!S161="ﾍﾞｽﾄ８",5,IF('入力（１部）'!S161="ﾍﾞｽﾄ１６",4,IF('入力（１部）'!S161="ﾍﾞｽﾄ３２",3,IF('入力（１部）'!S161="ﾍﾞｽﾄ６４",2,IF('入力（１部）'!S161="出場",1,0))))))))</f>
        <v>0</v>
      </c>
      <c r="K83" s="50">
        <f t="shared" si="4"/>
        <v>0</v>
      </c>
      <c r="L83" s="51"/>
      <c r="M83" s="52">
        <f t="shared" si="5"/>
      </c>
    </row>
    <row r="84" spans="1:13" ht="18" customHeight="1">
      <c r="A84" s="2">
        <v>76</v>
      </c>
      <c r="B84" s="48">
        <f>IF('入力（１部）'!M162="","",'入力（１部）'!M162)</f>
      </c>
      <c r="C84" s="48">
        <f>IF('入力（１部）'!P162="",IF('入力（１部）'!P163="","",'入力（１部）'!P162&amp;"・"&amp;'入力（１部）'!P163),'入力（１部）'!P162&amp;"・"&amp;'入力（１部）'!P163)</f>
      </c>
      <c r="D84" s="49">
        <f>IF('入力（１部）'!Q162="","",'入力（１部）'!Q162)</f>
      </c>
      <c r="E84" s="49">
        <f>IF('入力（１部）'!Q163="","",'入力（１部）'!Q163)</f>
      </c>
      <c r="F84" s="48">
        <f>IF('入力（１部）'!N162="","",'入力（１部）'!N162)</f>
      </c>
      <c r="G84" s="48">
        <f>IF('入力（１部）'!R162="優勝",8,IF('入力（１部）'!R162="２位",7,IF('入力（１部）'!R162="ﾍﾞｽﾄ４",6,IF('入力（１部）'!R162="ﾍﾞｽﾄ８",5,IF('入力（１部）'!R162="ﾍﾞｽﾄ１６",4,IF('入力（１部）'!R162="ﾍﾞｽﾄ３２",3,IF('入力（１部）'!R162="ﾍﾞｽﾄ６４",2,IF('入力（１部）'!R162="出場",1,0))))))))</f>
        <v>0</v>
      </c>
      <c r="H84" s="48">
        <f>IF('入力（１部）'!R163="優勝",8,IF('入力（１部）'!R163="２位",7,IF('入力（１部）'!R163="ﾍﾞｽﾄ４",6,IF('入力（１部）'!R163="ﾍﾞｽﾄ８",5,IF('入力（１部）'!R163="ﾍﾞｽﾄ１６",4,IF('入力（１部）'!R163="ﾍﾞｽﾄ３２",3,IF('入力（１部）'!R163="ﾍﾞｽﾄ６４",2,IF('入力（１部）'!R163="出場",1,0))))))))</f>
        <v>0</v>
      </c>
      <c r="I84" s="48">
        <f>IF('入力（１部）'!S162="優勝",8,IF('入力（１部）'!S162="２位",7,IF('入力（１部）'!S162="ﾍﾞｽﾄ４",6,IF('入力（１部）'!S162="ﾍﾞｽﾄ８",5,IF('入力（１部）'!S162="ﾍﾞｽﾄ１６",4,IF('入力（１部）'!S162="ﾍﾞｽﾄ３２",3,IF('入力（１部）'!S162="ﾍﾞｽﾄ６４",2,IF('入力（１部）'!S162="出場",1,0))))))))</f>
        <v>0</v>
      </c>
      <c r="J84" s="48">
        <f>IF('入力（１部）'!S163="優勝",8,IF('入力（１部）'!S163="２位",7,IF('入力（１部）'!S163="ﾍﾞｽﾄ４",6,IF('入力（１部）'!S163="ﾍﾞｽﾄ８",5,IF('入力（１部）'!S163="ﾍﾞｽﾄ１６",4,IF('入力（１部）'!S163="ﾍﾞｽﾄ３２",3,IF('入力（１部）'!S163="ﾍﾞｽﾄ６４",2,IF('入力（１部）'!S163="出場",1,0))))))))</f>
        <v>0</v>
      </c>
      <c r="K84" s="50">
        <f t="shared" si="4"/>
        <v>0</v>
      </c>
      <c r="L84" s="51"/>
      <c r="M84" s="52">
        <f t="shared" si="5"/>
      </c>
    </row>
    <row r="85" spans="1:13" ht="18" customHeight="1">
      <c r="A85" s="2">
        <v>77</v>
      </c>
      <c r="B85" s="48">
        <f>IF('入力（１部）'!M164="","",'入力（１部）'!M164)</f>
      </c>
      <c r="C85" s="48">
        <f>IF('入力（１部）'!P164="",IF('入力（１部）'!P165="","",'入力（１部）'!P164&amp;"・"&amp;'入力（１部）'!P165),'入力（１部）'!P164&amp;"・"&amp;'入力（１部）'!P165)</f>
      </c>
      <c r="D85" s="49">
        <f>IF('入力（１部）'!Q164="","",'入力（１部）'!Q164)</f>
      </c>
      <c r="E85" s="49">
        <f>IF('入力（１部）'!Q165="","",'入力（１部）'!Q165)</f>
      </c>
      <c r="F85" s="48">
        <f>IF('入力（１部）'!N164="","",'入力（１部）'!N164)</f>
      </c>
      <c r="G85" s="48">
        <f>IF('入力（１部）'!R164="優勝",8,IF('入力（１部）'!R164="２位",7,IF('入力（１部）'!R164="ﾍﾞｽﾄ４",6,IF('入力（１部）'!R164="ﾍﾞｽﾄ８",5,IF('入力（１部）'!R164="ﾍﾞｽﾄ１６",4,IF('入力（１部）'!R164="ﾍﾞｽﾄ３２",3,IF('入力（１部）'!R164="ﾍﾞｽﾄ６４",2,IF('入力（１部）'!R164="出場",1,0))))))))</f>
        <v>0</v>
      </c>
      <c r="H85" s="48">
        <f>IF('入力（１部）'!R165="優勝",8,IF('入力（１部）'!R165="２位",7,IF('入力（１部）'!R165="ﾍﾞｽﾄ４",6,IF('入力（１部）'!R165="ﾍﾞｽﾄ８",5,IF('入力（１部）'!R165="ﾍﾞｽﾄ１６",4,IF('入力（１部）'!R165="ﾍﾞｽﾄ３２",3,IF('入力（１部）'!R165="ﾍﾞｽﾄ６４",2,IF('入力（１部）'!R165="出場",1,0))))))))</f>
        <v>0</v>
      </c>
      <c r="I85" s="48">
        <f>IF('入力（１部）'!S164="優勝",8,IF('入力（１部）'!S164="２位",7,IF('入力（１部）'!S164="ﾍﾞｽﾄ４",6,IF('入力（１部）'!S164="ﾍﾞｽﾄ８",5,IF('入力（１部）'!S164="ﾍﾞｽﾄ１６",4,IF('入力（１部）'!S164="ﾍﾞｽﾄ３２",3,IF('入力（１部）'!S164="ﾍﾞｽﾄ６４",2,IF('入力（１部）'!S164="出場",1,0))))))))</f>
        <v>0</v>
      </c>
      <c r="J85" s="48">
        <f>IF('入力（１部）'!S165="優勝",8,IF('入力（１部）'!S165="２位",7,IF('入力（１部）'!S165="ﾍﾞｽﾄ４",6,IF('入力（１部）'!S165="ﾍﾞｽﾄ８",5,IF('入力（１部）'!S165="ﾍﾞｽﾄ１６",4,IF('入力（１部）'!S165="ﾍﾞｽﾄ３２",3,IF('入力（１部）'!S165="ﾍﾞｽﾄ６４",2,IF('入力（１部）'!S165="出場",1,0))))))))</f>
        <v>0</v>
      </c>
      <c r="K85" s="50">
        <f t="shared" si="4"/>
        <v>0</v>
      </c>
      <c r="L85" s="51"/>
      <c r="M85" s="52">
        <f t="shared" si="5"/>
      </c>
    </row>
    <row r="86" spans="1:13" ht="18" customHeight="1">
      <c r="A86" s="2">
        <v>78</v>
      </c>
      <c r="B86" s="48">
        <f>IF('入力（１部）'!M166="","",'入力（１部）'!M166)</f>
      </c>
      <c r="C86" s="48">
        <f>IF('入力（１部）'!P166="",IF('入力（１部）'!P167="","",'入力（１部）'!P166&amp;"・"&amp;'入力（１部）'!P167),'入力（１部）'!P166&amp;"・"&amp;'入力（１部）'!P167)</f>
      </c>
      <c r="D86" s="49">
        <f>IF('入力（１部）'!Q166="","",'入力（１部）'!Q166)</f>
      </c>
      <c r="E86" s="49">
        <f>IF('入力（１部）'!Q167="","",'入力（１部）'!Q167)</f>
      </c>
      <c r="F86" s="48">
        <f>IF('入力（１部）'!N166="","",'入力（１部）'!N166)</f>
      </c>
      <c r="G86" s="48">
        <f>IF('入力（１部）'!R166="優勝",8,IF('入力（１部）'!R166="２位",7,IF('入力（１部）'!R166="ﾍﾞｽﾄ４",6,IF('入力（１部）'!R166="ﾍﾞｽﾄ８",5,IF('入力（１部）'!R166="ﾍﾞｽﾄ１６",4,IF('入力（１部）'!R166="ﾍﾞｽﾄ３２",3,IF('入力（１部）'!R166="ﾍﾞｽﾄ６４",2,IF('入力（１部）'!R166="出場",1,0))))))))</f>
        <v>0</v>
      </c>
      <c r="H86" s="48">
        <f>IF('入力（１部）'!R167="優勝",8,IF('入力（１部）'!R167="２位",7,IF('入力（１部）'!R167="ﾍﾞｽﾄ４",6,IF('入力（１部）'!R167="ﾍﾞｽﾄ８",5,IF('入力（１部）'!R167="ﾍﾞｽﾄ１６",4,IF('入力（１部）'!R167="ﾍﾞｽﾄ３２",3,IF('入力（１部）'!R167="ﾍﾞｽﾄ６４",2,IF('入力（１部）'!R167="出場",1,0))))))))</f>
        <v>0</v>
      </c>
      <c r="I86" s="48">
        <f>IF('入力（１部）'!S166="優勝",8,IF('入力（１部）'!S166="２位",7,IF('入力（１部）'!S166="ﾍﾞｽﾄ４",6,IF('入力（１部）'!S166="ﾍﾞｽﾄ８",5,IF('入力（１部）'!S166="ﾍﾞｽﾄ１６",4,IF('入力（１部）'!S166="ﾍﾞｽﾄ３２",3,IF('入力（１部）'!S166="ﾍﾞｽﾄ６４",2,IF('入力（１部）'!S166="出場",1,0))))))))</f>
        <v>0</v>
      </c>
      <c r="J86" s="48">
        <f>IF('入力（１部）'!S167="優勝",8,IF('入力（１部）'!S167="２位",7,IF('入力（１部）'!S167="ﾍﾞｽﾄ４",6,IF('入力（１部）'!S167="ﾍﾞｽﾄ８",5,IF('入力（１部）'!S167="ﾍﾞｽﾄ１６",4,IF('入力（１部）'!S167="ﾍﾞｽﾄ３２",3,IF('入力（１部）'!S167="ﾍﾞｽﾄ６４",2,IF('入力（１部）'!S167="出場",1,0))))))))</f>
        <v>0</v>
      </c>
      <c r="K86" s="50">
        <f t="shared" si="4"/>
        <v>0</v>
      </c>
      <c r="L86" s="51"/>
      <c r="M86" s="52">
        <f t="shared" si="5"/>
      </c>
    </row>
    <row r="87" spans="1:13" ht="18" customHeight="1">
      <c r="A87" s="2">
        <v>79</v>
      </c>
      <c r="B87" s="48">
        <f>IF('入力（１部）'!M168="","",'入力（１部）'!M168)</f>
      </c>
      <c r="C87" s="48">
        <f>IF('入力（１部）'!P168="",IF('入力（１部）'!P169="","",'入力（１部）'!P168&amp;"・"&amp;'入力（１部）'!P169),'入力（１部）'!P168&amp;"・"&amp;'入力（１部）'!P169)</f>
      </c>
      <c r="D87" s="49">
        <f>IF('入力（１部）'!Q168="","",'入力（１部）'!Q168)</f>
      </c>
      <c r="E87" s="49">
        <f>IF('入力（１部）'!Q169="","",'入力（１部）'!Q169)</f>
      </c>
      <c r="F87" s="48">
        <f>IF('入力（１部）'!N168="","",'入力（１部）'!N168)</f>
      </c>
      <c r="G87" s="48">
        <f>IF('入力（１部）'!R168="優勝",8,IF('入力（１部）'!R168="２位",7,IF('入力（１部）'!R168="ﾍﾞｽﾄ４",6,IF('入力（１部）'!R168="ﾍﾞｽﾄ８",5,IF('入力（１部）'!R168="ﾍﾞｽﾄ１６",4,IF('入力（１部）'!R168="ﾍﾞｽﾄ３２",3,IF('入力（１部）'!R168="ﾍﾞｽﾄ６４",2,IF('入力（１部）'!R168="出場",1,0))))))))</f>
        <v>0</v>
      </c>
      <c r="H87" s="48">
        <f>IF('入力（１部）'!R169="優勝",8,IF('入力（１部）'!R169="２位",7,IF('入力（１部）'!R169="ﾍﾞｽﾄ４",6,IF('入力（１部）'!R169="ﾍﾞｽﾄ８",5,IF('入力（１部）'!R169="ﾍﾞｽﾄ１６",4,IF('入力（１部）'!R169="ﾍﾞｽﾄ３２",3,IF('入力（１部）'!R169="ﾍﾞｽﾄ６４",2,IF('入力（１部）'!R169="出場",1,0))))))))</f>
        <v>0</v>
      </c>
      <c r="I87" s="48">
        <f>IF('入力（１部）'!S168="優勝",8,IF('入力（１部）'!S168="２位",7,IF('入力（１部）'!S168="ﾍﾞｽﾄ４",6,IF('入力（１部）'!S168="ﾍﾞｽﾄ８",5,IF('入力（１部）'!S168="ﾍﾞｽﾄ１６",4,IF('入力（１部）'!S168="ﾍﾞｽﾄ３２",3,IF('入力（１部）'!S168="ﾍﾞｽﾄ６４",2,IF('入力（１部）'!S168="出場",1,0))))))))</f>
        <v>0</v>
      </c>
      <c r="J87" s="48">
        <f>IF('入力（１部）'!S169="優勝",8,IF('入力（１部）'!S169="２位",7,IF('入力（１部）'!S169="ﾍﾞｽﾄ４",6,IF('入力（１部）'!S169="ﾍﾞｽﾄ８",5,IF('入力（１部）'!S169="ﾍﾞｽﾄ１６",4,IF('入力（１部）'!S169="ﾍﾞｽﾄ３２",3,IF('入力（１部）'!S169="ﾍﾞｽﾄ６４",2,IF('入力（１部）'!S169="出場",1,0))))))))</f>
        <v>0</v>
      </c>
      <c r="K87" s="50">
        <f t="shared" si="4"/>
        <v>0</v>
      </c>
      <c r="L87" s="51"/>
      <c r="M87" s="52">
        <f t="shared" si="5"/>
      </c>
    </row>
    <row r="88" spans="1:13" ht="18" customHeight="1">
      <c r="A88" s="2">
        <v>80</v>
      </c>
      <c r="B88" s="48">
        <f>IF('入力（１部）'!M170="","",'入力（１部）'!M170)</f>
      </c>
      <c r="C88" s="48">
        <f>IF('入力（１部）'!P170="",IF('入力（１部）'!P171="","",'入力（１部）'!P170&amp;"・"&amp;'入力（１部）'!P171),'入力（１部）'!P170&amp;"・"&amp;'入力（１部）'!P171)</f>
      </c>
      <c r="D88" s="49">
        <f>IF('入力（１部）'!Q170="","",'入力（１部）'!Q170)</f>
      </c>
      <c r="E88" s="49">
        <f>IF('入力（１部）'!Q171="","",'入力（１部）'!Q171)</f>
      </c>
      <c r="F88" s="48">
        <f>IF('入力（１部）'!N170="","",'入力（１部）'!N170)</f>
      </c>
      <c r="G88" s="48">
        <f>IF('入力（１部）'!R170="優勝",8,IF('入力（１部）'!R170="２位",7,IF('入力（１部）'!R170="ﾍﾞｽﾄ４",6,IF('入力（１部）'!R170="ﾍﾞｽﾄ８",5,IF('入力（１部）'!R170="ﾍﾞｽﾄ１６",4,IF('入力（１部）'!R170="ﾍﾞｽﾄ３２",3,IF('入力（１部）'!R170="ﾍﾞｽﾄ６４",2,IF('入力（１部）'!R170="出場",1,0))))))))</f>
        <v>0</v>
      </c>
      <c r="H88" s="48">
        <f>IF('入力（１部）'!R171="優勝",8,IF('入力（１部）'!R171="２位",7,IF('入力（１部）'!R171="ﾍﾞｽﾄ４",6,IF('入力（１部）'!R171="ﾍﾞｽﾄ８",5,IF('入力（１部）'!R171="ﾍﾞｽﾄ１６",4,IF('入力（１部）'!R171="ﾍﾞｽﾄ３２",3,IF('入力（１部）'!R171="ﾍﾞｽﾄ６４",2,IF('入力（１部）'!R171="出場",1,0))))))))</f>
        <v>0</v>
      </c>
      <c r="I88" s="48">
        <f>IF('入力（１部）'!S170="優勝",8,IF('入力（１部）'!S170="２位",7,IF('入力（１部）'!S170="ﾍﾞｽﾄ４",6,IF('入力（１部）'!S170="ﾍﾞｽﾄ８",5,IF('入力（１部）'!S170="ﾍﾞｽﾄ１６",4,IF('入力（１部）'!S170="ﾍﾞｽﾄ３２",3,IF('入力（１部）'!S170="ﾍﾞｽﾄ６４",2,IF('入力（１部）'!S170="出場",1,0))))))))</f>
        <v>0</v>
      </c>
      <c r="J88" s="48">
        <f>IF('入力（１部）'!S171="優勝",8,IF('入力（１部）'!S171="２位",7,IF('入力（１部）'!S171="ﾍﾞｽﾄ４",6,IF('入力（１部）'!S171="ﾍﾞｽﾄ８",5,IF('入力（１部）'!S171="ﾍﾞｽﾄ１６",4,IF('入力（１部）'!S171="ﾍﾞｽﾄ３２",3,IF('入力（１部）'!S171="ﾍﾞｽﾄ６４",2,IF('入力（１部）'!S171="出場",1,0))))))))</f>
        <v>0</v>
      </c>
      <c r="K88" s="50">
        <f t="shared" si="4"/>
        <v>0</v>
      </c>
      <c r="L88" s="51"/>
      <c r="M88" s="52">
        <f t="shared" si="5"/>
      </c>
    </row>
    <row r="89" spans="1:13" ht="18" customHeight="1">
      <c r="A89" s="2">
        <v>81</v>
      </c>
      <c r="B89" s="48">
        <f>IF('入力（１部）'!M172="","",'入力（１部）'!M172)</f>
      </c>
      <c r="C89" s="48">
        <f>IF('入力（１部）'!P172="",IF('入力（１部）'!P173="","",'入力（１部）'!P172&amp;"・"&amp;'入力（１部）'!P173),'入力（１部）'!P172&amp;"・"&amp;'入力（１部）'!P173)</f>
      </c>
      <c r="D89" s="49">
        <f>IF('入力（１部）'!Q172="","",'入力（１部）'!Q172)</f>
      </c>
      <c r="E89" s="49">
        <f>IF('入力（１部）'!Q173="","",'入力（１部）'!Q173)</f>
      </c>
      <c r="F89" s="48">
        <f>IF('入力（１部）'!N172="","",'入力（１部）'!N172)</f>
      </c>
      <c r="G89" s="48">
        <f>IF('入力（１部）'!R172="優勝",8,IF('入力（１部）'!R172="２位",7,IF('入力（１部）'!R172="ﾍﾞｽﾄ４",6,IF('入力（１部）'!R172="ﾍﾞｽﾄ８",5,IF('入力（１部）'!R172="ﾍﾞｽﾄ１６",4,IF('入力（１部）'!R172="ﾍﾞｽﾄ３２",3,IF('入力（１部）'!R172="ﾍﾞｽﾄ６４",2,IF('入力（１部）'!R172="出場",1,0))))))))</f>
        <v>0</v>
      </c>
      <c r="H89" s="48">
        <f>IF('入力（１部）'!R173="優勝",8,IF('入力（１部）'!R173="２位",7,IF('入力（１部）'!R173="ﾍﾞｽﾄ４",6,IF('入力（１部）'!R173="ﾍﾞｽﾄ８",5,IF('入力（１部）'!R173="ﾍﾞｽﾄ１６",4,IF('入力（１部）'!R173="ﾍﾞｽﾄ３２",3,IF('入力（１部）'!R173="ﾍﾞｽﾄ６４",2,IF('入力（１部）'!R173="出場",1,0))))))))</f>
        <v>0</v>
      </c>
      <c r="I89" s="48">
        <f>IF('入力（１部）'!S172="優勝",8,IF('入力（１部）'!S172="２位",7,IF('入力（１部）'!S172="ﾍﾞｽﾄ４",6,IF('入力（１部）'!S172="ﾍﾞｽﾄ８",5,IF('入力（１部）'!S172="ﾍﾞｽﾄ１６",4,IF('入力（１部）'!S172="ﾍﾞｽﾄ３２",3,IF('入力（１部）'!S172="ﾍﾞｽﾄ６４",2,IF('入力（１部）'!S172="出場",1,0))))))))</f>
        <v>0</v>
      </c>
      <c r="J89" s="48">
        <f>IF('入力（１部）'!S173="優勝",8,IF('入力（１部）'!S173="２位",7,IF('入力（１部）'!S173="ﾍﾞｽﾄ４",6,IF('入力（１部）'!S173="ﾍﾞｽﾄ８",5,IF('入力（１部）'!S173="ﾍﾞｽﾄ１６",4,IF('入力（１部）'!S173="ﾍﾞｽﾄ３２",3,IF('入力（１部）'!S173="ﾍﾞｽﾄ６４",2,IF('入力（１部）'!S173="出場",1,0))))))))</f>
        <v>0</v>
      </c>
      <c r="K89" s="50">
        <f t="shared" si="4"/>
        <v>0</v>
      </c>
      <c r="L89" s="51"/>
      <c r="M89" s="52">
        <f t="shared" si="5"/>
      </c>
    </row>
    <row r="90" spans="1:13" ht="18" customHeight="1">
      <c r="A90" s="2">
        <v>82</v>
      </c>
      <c r="B90" s="48">
        <f>IF('入力（１部）'!M174="","",'入力（１部）'!M174)</f>
      </c>
      <c r="C90" s="48">
        <f>IF('入力（１部）'!P174="",IF('入力（１部）'!P175="","",'入力（１部）'!P174&amp;"・"&amp;'入力（１部）'!P175),'入力（１部）'!P174&amp;"・"&amp;'入力（１部）'!P175)</f>
      </c>
      <c r="D90" s="49">
        <f>IF('入力（１部）'!Q174="","",'入力（１部）'!Q174)</f>
      </c>
      <c r="E90" s="49">
        <f>IF('入力（１部）'!Q175="","",'入力（１部）'!Q175)</f>
      </c>
      <c r="F90" s="48">
        <f>IF('入力（１部）'!N174="","",'入力（１部）'!N174)</f>
      </c>
      <c r="G90" s="48">
        <f>IF('入力（１部）'!R174="優勝",8,IF('入力（１部）'!R174="２位",7,IF('入力（１部）'!R174="ﾍﾞｽﾄ４",6,IF('入力（１部）'!R174="ﾍﾞｽﾄ８",5,IF('入力（１部）'!R174="ﾍﾞｽﾄ１６",4,IF('入力（１部）'!R174="ﾍﾞｽﾄ３２",3,IF('入力（１部）'!R174="ﾍﾞｽﾄ６４",2,IF('入力（１部）'!R174="出場",1,0))))))))</f>
        <v>0</v>
      </c>
      <c r="H90" s="48">
        <f>IF('入力（１部）'!R175="優勝",8,IF('入力（１部）'!R175="２位",7,IF('入力（１部）'!R175="ﾍﾞｽﾄ４",6,IF('入力（１部）'!R175="ﾍﾞｽﾄ８",5,IF('入力（１部）'!R175="ﾍﾞｽﾄ１６",4,IF('入力（１部）'!R175="ﾍﾞｽﾄ３２",3,IF('入力（１部）'!R175="ﾍﾞｽﾄ６４",2,IF('入力（１部）'!R175="出場",1,0))))))))</f>
        <v>0</v>
      </c>
      <c r="I90" s="48">
        <f>IF('入力（１部）'!S174="優勝",8,IF('入力（１部）'!S174="２位",7,IF('入力（１部）'!S174="ﾍﾞｽﾄ４",6,IF('入力（１部）'!S174="ﾍﾞｽﾄ８",5,IF('入力（１部）'!S174="ﾍﾞｽﾄ１６",4,IF('入力（１部）'!S174="ﾍﾞｽﾄ３２",3,IF('入力（１部）'!S174="ﾍﾞｽﾄ６４",2,IF('入力（１部）'!S174="出場",1,0))))))))</f>
        <v>0</v>
      </c>
      <c r="J90" s="48">
        <f>IF('入力（１部）'!S175="優勝",8,IF('入力（１部）'!S175="２位",7,IF('入力（１部）'!S175="ﾍﾞｽﾄ４",6,IF('入力（１部）'!S175="ﾍﾞｽﾄ８",5,IF('入力（１部）'!S175="ﾍﾞｽﾄ１６",4,IF('入力（１部）'!S175="ﾍﾞｽﾄ３２",3,IF('入力（１部）'!S175="ﾍﾞｽﾄ６４",2,IF('入力（１部）'!S175="出場",1,0))))))))</f>
        <v>0</v>
      </c>
      <c r="K90" s="50">
        <f t="shared" si="4"/>
        <v>0</v>
      </c>
      <c r="L90" s="51"/>
      <c r="M90" s="52">
        <f t="shared" si="5"/>
      </c>
    </row>
    <row r="91" spans="1:13" ht="18" customHeight="1">
      <c r="A91" s="2">
        <v>83</v>
      </c>
      <c r="B91" s="48">
        <f>IF('入力（１部）'!M176="","",'入力（１部）'!M176)</f>
      </c>
      <c r="C91" s="48">
        <f>IF('入力（１部）'!P176="",IF('入力（１部）'!P177="","",'入力（１部）'!P176&amp;"・"&amp;'入力（１部）'!P177),'入力（１部）'!P176&amp;"・"&amp;'入力（１部）'!P177)</f>
      </c>
      <c r="D91" s="49">
        <f>IF('入力（１部）'!Q176="","",'入力（１部）'!Q176)</f>
      </c>
      <c r="E91" s="49">
        <f>IF('入力（１部）'!Q177="","",'入力（１部）'!Q177)</f>
      </c>
      <c r="F91" s="48">
        <f>IF('入力（１部）'!N176="","",'入力（１部）'!N176)</f>
      </c>
      <c r="G91" s="48">
        <f>IF('入力（１部）'!R176="優勝",8,IF('入力（１部）'!R176="２位",7,IF('入力（１部）'!R176="ﾍﾞｽﾄ４",6,IF('入力（１部）'!R176="ﾍﾞｽﾄ８",5,IF('入力（１部）'!R176="ﾍﾞｽﾄ１６",4,IF('入力（１部）'!R176="ﾍﾞｽﾄ３２",3,IF('入力（１部）'!R176="ﾍﾞｽﾄ６４",2,IF('入力（１部）'!R176="出場",1,0))))))))</f>
        <v>0</v>
      </c>
      <c r="H91" s="48">
        <f>IF('入力（１部）'!R177="優勝",8,IF('入力（１部）'!R177="２位",7,IF('入力（１部）'!R177="ﾍﾞｽﾄ４",6,IF('入力（１部）'!R177="ﾍﾞｽﾄ８",5,IF('入力（１部）'!R177="ﾍﾞｽﾄ１６",4,IF('入力（１部）'!R177="ﾍﾞｽﾄ３２",3,IF('入力（１部）'!R177="ﾍﾞｽﾄ６４",2,IF('入力（１部）'!R177="出場",1,0))))))))</f>
        <v>0</v>
      </c>
      <c r="I91" s="48">
        <f>IF('入力（１部）'!S176="優勝",8,IF('入力（１部）'!S176="２位",7,IF('入力（１部）'!S176="ﾍﾞｽﾄ４",6,IF('入力（１部）'!S176="ﾍﾞｽﾄ８",5,IF('入力（１部）'!S176="ﾍﾞｽﾄ１６",4,IF('入力（１部）'!S176="ﾍﾞｽﾄ３２",3,IF('入力（１部）'!S176="ﾍﾞｽﾄ６４",2,IF('入力（１部）'!S176="出場",1,0))))))))</f>
        <v>0</v>
      </c>
      <c r="J91" s="48">
        <f>IF('入力（１部）'!S177="優勝",8,IF('入力（１部）'!S177="２位",7,IF('入力（１部）'!S177="ﾍﾞｽﾄ４",6,IF('入力（１部）'!S177="ﾍﾞｽﾄ８",5,IF('入力（１部）'!S177="ﾍﾞｽﾄ１６",4,IF('入力（１部）'!S177="ﾍﾞｽﾄ３２",3,IF('入力（１部）'!S177="ﾍﾞｽﾄ６４",2,IF('入力（１部）'!S177="出場",1,0))))))))</f>
        <v>0</v>
      </c>
      <c r="K91" s="50">
        <f t="shared" si="4"/>
        <v>0</v>
      </c>
      <c r="L91" s="51"/>
      <c r="M91" s="52">
        <f t="shared" si="5"/>
      </c>
    </row>
    <row r="92" spans="1:13" ht="18" customHeight="1">
      <c r="A92" s="2">
        <v>84</v>
      </c>
      <c r="B92" s="48">
        <f>IF('入力（１部）'!M178="","",'入力（１部）'!M178)</f>
      </c>
      <c r="C92" s="48">
        <f>IF('入力（１部）'!P178="",IF('入力（１部）'!P179="","",'入力（１部）'!P178&amp;"・"&amp;'入力（１部）'!P179),'入力（１部）'!P178&amp;"・"&amp;'入力（１部）'!P179)</f>
      </c>
      <c r="D92" s="49">
        <f>IF('入力（１部）'!Q178="","",'入力（１部）'!Q178)</f>
      </c>
      <c r="E92" s="49">
        <f>IF('入力（１部）'!Q179="","",'入力（１部）'!Q179)</f>
      </c>
      <c r="F92" s="48">
        <f>IF('入力（１部）'!N178="","",'入力（１部）'!N178)</f>
      </c>
      <c r="G92" s="48">
        <f>IF('入力（１部）'!R178="優勝",8,IF('入力（１部）'!R178="２位",7,IF('入力（１部）'!R178="ﾍﾞｽﾄ４",6,IF('入力（１部）'!R178="ﾍﾞｽﾄ８",5,IF('入力（１部）'!R178="ﾍﾞｽﾄ１６",4,IF('入力（１部）'!R178="ﾍﾞｽﾄ３２",3,IF('入力（１部）'!R178="ﾍﾞｽﾄ６４",2,IF('入力（１部）'!R178="出場",1,0))))))))</f>
        <v>0</v>
      </c>
      <c r="H92" s="48">
        <f>IF('入力（１部）'!R179="優勝",8,IF('入力（１部）'!R179="２位",7,IF('入力（１部）'!R179="ﾍﾞｽﾄ４",6,IF('入力（１部）'!R179="ﾍﾞｽﾄ８",5,IF('入力（１部）'!R179="ﾍﾞｽﾄ１６",4,IF('入力（１部）'!R179="ﾍﾞｽﾄ３２",3,IF('入力（１部）'!R179="ﾍﾞｽﾄ６４",2,IF('入力（１部）'!R179="出場",1,0))))))))</f>
        <v>0</v>
      </c>
      <c r="I92" s="48">
        <f>IF('入力（１部）'!S178="優勝",8,IF('入力（１部）'!S178="２位",7,IF('入力（１部）'!S178="ﾍﾞｽﾄ４",6,IF('入力（１部）'!S178="ﾍﾞｽﾄ８",5,IF('入力（１部）'!S178="ﾍﾞｽﾄ１６",4,IF('入力（１部）'!S178="ﾍﾞｽﾄ３２",3,IF('入力（１部）'!S178="ﾍﾞｽﾄ６４",2,IF('入力（１部）'!S178="出場",1,0))))))))</f>
        <v>0</v>
      </c>
      <c r="J92" s="48">
        <f>IF('入力（１部）'!S179="優勝",8,IF('入力（１部）'!S179="２位",7,IF('入力（１部）'!S179="ﾍﾞｽﾄ４",6,IF('入力（１部）'!S179="ﾍﾞｽﾄ８",5,IF('入力（１部）'!S179="ﾍﾞｽﾄ１６",4,IF('入力（１部）'!S179="ﾍﾞｽﾄ３２",3,IF('入力（１部）'!S179="ﾍﾞｽﾄ６４",2,IF('入力（１部）'!S179="出場",1,0))))))))</f>
        <v>0</v>
      </c>
      <c r="K92" s="50">
        <f t="shared" si="4"/>
        <v>0</v>
      </c>
      <c r="L92" s="51"/>
      <c r="M92" s="52">
        <f t="shared" si="5"/>
      </c>
    </row>
    <row r="93" spans="1:13" ht="18" customHeight="1">
      <c r="A93" s="2">
        <v>85</v>
      </c>
      <c r="B93" s="48">
        <f>IF('入力（１部）'!M180="","",'入力（１部）'!M180)</f>
      </c>
      <c r="C93" s="48">
        <f>IF('入力（１部）'!P180="",IF('入力（１部）'!P181="","",'入力（１部）'!P180&amp;"・"&amp;'入力（１部）'!P181),'入力（１部）'!P180&amp;"・"&amp;'入力（１部）'!P181)</f>
      </c>
      <c r="D93" s="49">
        <f>IF('入力（１部）'!Q180="","",'入力（１部）'!Q180)</f>
      </c>
      <c r="E93" s="49">
        <f>IF('入力（１部）'!Q181="","",'入力（１部）'!Q181)</f>
      </c>
      <c r="F93" s="48">
        <f>IF('入力（１部）'!N180="","",'入力（１部）'!N180)</f>
      </c>
      <c r="G93" s="48">
        <f>IF('入力（１部）'!R180="優勝",8,IF('入力（１部）'!R180="２位",7,IF('入力（１部）'!R180="ﾍﾞｽﾄ４",6,IF('入力（１部）'!R180="ﾍﾞｽﾄ８",5,IF('入力（１部）'!R180="ﾍﾞｽﾄ１６",4,IF('入力（１部）'!R180="ﾍﾞｽﾄ３２",3,IF('入力（１部）'!R180="ﾍﾞｽﾄ６４",2,IF('入力（１部）'!R180="出場",1,0))))))))</f>
        <v>0</v>
      </c>
      <c r="H93" s="48">
        <f>IF('入力（１部）'!R181="優勝",8,IF('入力（１部）'!R181="２位",7,IF('入力（１部）'!R181="ﾍﾞｽﾄ４",6,IF('入力（１部）'!R181="ﾍﾞｽﾄ８",5,IF('入力（１部）'!R181="ﾍﾞｽﾄ１６",4,IF('入力（１部）'!R181="ﾍﾞｽﾄ３２",3,IF('入力（１部）'!R181="ﾍﾞｽﾄ６４",2,IF('入力（１部）'!R181="出場",1,0))))))))</f>
        <v>0</v>
      </c>
      <c r="I93" s="48">
        <f>IF('入力（１部）'!S180="優勝",8,IF('入力（１部）'!S180="２位",7,IF('入力（１部）'!S180="ﾍﾞｽﾄ４",6,IF('入力（１部）'!S180="ﾍﾞｽﾄ８",5,IF('入力（１部）'!S180="ﾍﾞｽﾄ１６",4,IF('入力（１部）'!S180="ﾍﾞｽﾄ３２",3,IF('入力（１部）'!S180="ﾍﾞｽﾄ６４",2,IF('入力（１部）'!S180="出場",1,0))))))))</f>
        <v>0</v>
      </c>
      <c r="J93" s="48">
        <f>IF('入力（１部）'!S181="優勝",8,IF('入力（１部）'!S181="２位",7,IF('入力（１部）'!S181="ﾍﾞｽﾄ４",6,IF('入力（１部）'!S181="ﾍﾞｽﾄ８",5,IF('入力（１部）'!S181="ﾍﾞｽﾄ１６",4,IF('入力（１部）'!S181="ﾍﾞｽﾄ３２",3,IF('入力（１部）'!S181="ﾍﾞｽﾄ６４",2,IF('入力（１部）'!S181="出場",1,0))))))))</f>
        <v>0</v>
      </c>
      <c r="K93" s="50">
        <f t="shared" si="4"/>
        <v>0</v>
      </c>
      <c r="L93" s="51"/>
      <c r="M93" s="52">
        <f t="shared" si="5"/>
      </c>
    </row>
    <row r="94" spans="1:13" ht="18" customHeight="1">
      <c r="A94" s="2">
        <v>86</v>
      </c>
      <c r="B94" s="48">
        <f>IF('入力（１部）'!M182="","",'入力（１部）'!M182)</f>
      </c>
      <c r="C94" s="48">
        <f>IF('入力（１部）'!P182="",IF('入力（１部）'!P183="","",'入力（１部）'!P182&amp;"・"&amp;'入力（１部）'!P183),'入力（１部）'!P182&amp;"・"&amp;'入力（１部）'!P183)</f>
      </c>
      <c r="D94" s="49">
        <f>IF('入力（１部）'!Q182="","",'入力（１部）'!Q182)</f>
      </c>
      <c r="E94" s="49">
        <f>IF('入力（１部）'!Q183="","",'入力（１部）'!Q183)</f>
      </c>
      <c r="F94" s="48">
        <f>IF('入力（１部）'!N182="","",'入力（１部）'!N182)</f>
      </c>
      <c r="G94" s="48">
        <f>IF('入力（１部）'!R182="優勝",8,IF('入力（１部）'!R182="２位",7,IF('入力（１部）'!R182="ﾍﾞｽﾄ４",6,IF('入力（１部）'!R182="ﾍﾞｽﾄ８",5,IF('入力（１部）'!R182="ﾍﾞｽﾄ１６",4,IF('入力（１部）'!R182="ﾍﾞｽﾄ３２",3,IF('入力（１部）'!R182="ﾍﾞｽﾄ６４",2,IF('入力（１部）'!R182="出場",1,0))))))))</f>
        <v>0</v>
      </c>
      <c r="H94" s="48">
        <f>IF('入力（１部）'!R183="優勝",8,IF('入力（１部）'!R183="２位",7,IF('入力（１部）'!R183="ﾍﾞｽﾄ４",6,IF('入力（１部）'!R183="ﾍﾞｽﾄ８",5,IF('入力（１部）'!R183="ﾍﾞｽﾄ１６",4,IF('入力（１部）'!R183="ﾍﾞｽﾄ３２",3,IF('入力（１部）'!R183="ﾍﾞｽﾄ６４",2,IF('入力（１部）'!R183="出場",1,0))))))))</f>
        <v>0</v>
      </c>
      <c r="I94" s="48">
        <f>IF('入力（１部）'!S182="優勝",8,IF('入力（１部）'!S182="２位",7,IF('入力（１部）'!S182="ﾍﾞｽﾄ４",6,IF('入力（１部）'!S182="ﾍﾞｽﾄ８",5,IF('入力（１部）'!S182="ﾍﾞｽﾄ１６",4,IF('入力（１部）'!S182="ﾍﾞｽﾄ３２",3,IF('入力（１部）'!S182="ﾍﾞｽﾄ６４",2,IF('入力（１部）'!S182="出場",1,0))))))))</f>
        <v>0</v>
      </c>
      <c r="J94" s="48">
        <f>IF('入力（１部）'!S183="優勝",8,IF('入力（１部）'!S183="２位",7,IF('入力（１部）'!S183="ﾍﾞｽﾄ４",6,IF('入力（１部）'!S183="ﾍﾞｽﾄ８",5,IF('入力（１部）'!S183="ﾍﾞｽﾄ１６",4,IF('入力（１部）'!S183="ﾍﾞｽﾄ３２",3,IF('入力（１部）'!S183="ﾍﾞｽﾄ６４",2,IF('入力（１部）'!S183="出場",1,0))))))))</f>
        <v>0</v>
      </c>
      <c r="K94" s="50">
        <f t="shared" si="4"/>
        <v>0</v>
      </c>
      <c r="L94" s="51"/>
      <c r="M94" s="52">
        <f t="shared" si="5"/>
      </c>
    </row>
    <row r="95" spans="1:13" ht="18" customHeight="1">
      <c r="A95" s="2">
        <v>87</v>
      </c>
      <c r="B95" s="48">
        <f>IF('入力（１部）'!M184="","",'入力（１部）'!M184)</f>
      </c>
      <c r="C95" s="48">
        <f>IF('入力（１部）'!P184="",IF('入力（１部）'!P185="","",'入力（１部）'!P184&amp;"・"&amp;'入力（１部）'!P185),'入力（１部）'!P184&amp;"・"&amp;'入力（１部）'!P185)</f>
      </c>
      <c r="D95" s="49">
        <f>IF('入力（１部）'!Q184="","",'入力（１部）'!Q184)</f>
      </c>
      <c r="E95" s="49">
        <f>IF('入力（１部）'!Q185="","",'入力（１部）'!Q185)</f>
      </c>
      <c r="F95" s="48">
        <f>IF('入力（１部）'!N184="","",'入力（１部）'!N184)</f>
      </c>
      <c r="G95" s="48">
        <f>IF('入力（１部）'!R184="優勝",8,IF('入力（１部）'!R184="２位",7,IF('入力（１部）'!R184="ﾍﾞｽﾄ４",6,IF('入力（１部）'!R184="ﾍﾞｽﾄ８",5,IF('入力（１部）'!R184="ﾍﾞｽﾄ１６",4,IF('入力（１部）'!R184="ﾍﾞｽﾄ３２",3,IF('入力（１部）'!R184="ﾍﾞｽﾄ６４",2,IF('入力（１部）'!R184="出場",1,0))))))))</f>
        <v>0</v>
      </c>
      <c r="H95" s="48">
        <f>IF('入力（１部）'!R185="優勝",8,IF('入力（１部）'!R185="２位",7,IF('入力（１部）'!R185="ﾍﾞｽﾄ４",6,IF('入力（１部）'!R185="ﾍﾞｽﾄ８",5,IF('入力（１部）'!R185="ﾍﾞｽﾄ１６",4,IF('入力（１部）'!R185="ﾍﾞｽﾄ３２",3,IF('入力（１部）'!R185="ﾍﾞｽﾄ６４",2,IF('入力（１部）'!R185="出場",1,0))))))))</f>
        <v>0</v>
      </c>
      <c r="I95" s="48">
        <f>IF('入力（１部）'!S184="優勝",8,IF('入力（１部）'!S184="２位",7,IF('入力（１部）'!S184="ﾍﾞｽﾄ４",6,IF('入力（１部）'!S184="ﾍﾞｽﾄ８",5,IF('入力（１部）'!S184="ﾍﾞｽﾄ１６",4,IF('入力（１部）'!S184="ﾍﾞｽﾄ３２",3,IF('入力（１部）'!S184="ﾍﾞｽﾄ６４",2,IF('入力（１部）'!S184="出場",1,0))))))))</f>
        <v>0</v>
      </c>
      <c r="J95" s="48">
        <f>IF('入力（１部）'!S185="優勝",8,IF('入力（１部）'!S185="２位",7,IF('入力（１部）'!S185="ﾍﾞｽﾄ４",6,IF('入力（１部）'!S185="ﾍﾞｽﾄ８",5,IF('入力（１部）'!S185="ﾍﾞｽﾄ１６",4,IF('入力（１部）'!S185="ﾍﾞｽﾄ３２",3,IF('入力（１部）'!S185="ﾍﾞｽﾄ６４",2,IF('入力（１部）'!S185="出場",1,0))))))))</f>
        <v>0</v>
      </c>
      <c r="K95" s="50">
        <f t="shared" si="4"/>
        <v>0</v>
      </c>
      <c r="L95" s="51"/>
      <c r="M95" s="52">
        <f t="shared" si="5"/>
      </c>
    </row>
    <row r="96" spans="1:13" ht="18" customHeight="1">
      <c r="A96" s="2">
        <v>88</v>
      </c>
      <c r="B96" s="48">
        <f>IF('入力（１部）'!M186="","",'入力（１部）'!M186)</f>
      </c>
      <c r="C96" s="48">
        <f>IF('入力（１部）'!P186="",IF('入力（１部）'!P187="","",'入力（１部）'!P186&amp;"・"&amp;'入力（１部）'!P187),'入力（１部）'!P186&amp;"・"&amp;'入力（１部）'!P187)</f>
      </c>
      <c r="D96" s="49">
        <f>IF('入力（１部）'!Q186="","",'入力（１部）'!Q186)</f>
      </c>
      <c r="E96" s="49">
        <f>IF('入力（１部）'!Q187="","",'入力（１部）'!Q187)</f>
      </c>
      <c r="F96" s="48">
        <f>IF('入力（１部）'!N186="","",'入力（１部）'!N186)</f>
      </c>
      <c r="G96" s="48">
        <f>IF('入力（１部）'!R186="優勝",8,IF('入力（１部）'!R186="２位",7,IF('入力（１部）'!R186="ﾍﾞｽﾄ４",6,IF('入力（１部）'!R186="ﾍﾞｽﾄ８",5,IF('入力（１部）'!R186="ﾍﾞｽﾄ１６",4,IF('入力（１部）'!R186="ﾍﾞｽﾄ３２",3,IF('入力（１部）'!R186="ﾍﾞｽﾄ６４",2,IF('入力（１部）'!R186="出場",1,0))))))))</f>
        <v>0</v>
      </c>
      <c r="H96" s="48">
        <f>IF('入力（１部）'!R187="優勝",8,IF('入力（１部）'!R187="２位",7,IF('入力（１部）'!R187="ﾍﾞｽﾄ４",6,IF('入力（１部）'!R187="ﾍﾞｽﾄ８",5,IF('入力（１部）'!R187="ﾍﾞｽﾄ１６",4,IF('入力（１部）'!R187="ﾍﾞｽﾄ３２",3,IF('入力（１部）'!R187="ﾍﾞｽﾄ６４",2,IF('入力（１部）'!R187="出場",1,0))))))))</f>
        <v>0</v>
      </c>
      <c r="I96" s="48">
        <f>IF('入力（１部）'!S186="優勝",8,IF('入力（１部）'!S186="２位",7,IF('入力（１部）'!S186="ﾍﾞｽﾄ４",6,IF('入力（１部）'!S186="ﾍﾞｽﾄ８",5,IF('入力（１部）'!S186="ﾍﾞｽﾄ１６",4,IF('入力（１部）'!S186="ﾍﾞｽﾄ３２",3,IF('入力（１部）'!S186="ﾍﾞｽﾄ６４",2,IF('入力（１部）'!S186="出場",1,0))))))))</f>
        <v>0</v>
      </c>
      <c r="J96" s="48">
        <f>IF('入力（１部）'!S187="優勝",8,IF('入力（１部）'!S187="２位",7,IF('入力（１部）'!S187="ﾍﾞｽﾄ４",6,IF('入力（１部）'!S187="ﾍﾞｽﾄ８",5,IF('入力（１部）'!S187="ﾍﾞｽﾄ１６",4,IF('入力（１部）'!S187="ﾍﾞｽﾄ３２",3,IF('入力（１部）'!S187="ﾍﾞｽﾄ６４",2,IF('入力（１部）'!S187="出場",1,0))))))))</f>
        <v>0</v>
      </c>
      <c r="K96" s="50">
        <f t="shared" si="4"/>
        <v>0</v>
      </c>
      <c r="L96" s="51"/>
      <c r="M96" s="52">
        <f t="shared" si="5"/>
      </c>
    </row>
    <row r="97" spans="1:13" ht="18" customHeight="1">
      <c r="A97" s="2">
        <v>89</v>
      </c>
      <c r="B97" s="48">
        <f>IF('入力（１部）'!M188="","",'入力（１部）'!M188)</f>
      </c>
      <c r="C97" s="48">
        <f>IF('入力（１部）'!P188="",IF('入力（１部）'!P189="","",'入力（１部）'!P188&amp;"・"&amp;'入力（１部）'!P189),'入力（１部）'!P188&amp;"・"&amp;'入力（１部）'!P189)</f>
      </c>
      <c r="D97" s="49">
        <f>IF('入力（１部）'!Q188="","",'入力（１部）'!Q188)</f>
      </c>
      <c r="E97" s="49">
        <f>IF('入力（１部）'!Q189="","",'入力（１部）'!Q189)</f>
      </c>
      <c r="F97" s="48">
        <f>IF('入力（１部）'!N188="","",'入力（１部）'!N188)</f>
      </c>
      <c r="G97" s="48">
        <f>IF('入力（１部）'!R188="優勝",8,IF('入力（１部）'!R188="２位",7,IF('入力（１部）'!R188="ﾍﾞｽﾄ４",6,IF('入力（１部）'!R188="ﾍﾞｽﾄ８",5,IF('入力（１部）'!R188="ﾍﾞｽﾄ１６",4,IF('入力（１部）'!R188="ﾍﾞｽﾄ３２",3,IF('入力（１部）'!R188="ﾍﾞｽﾄ６４",2,IF('入力（１部）'!R188="出場",1,0))))))))</f>
        <v>0</v>
      </c>
      <c r="H97" s="48">
        <f>IF('入力（１部）'!R189="優勝",8,IF('入力（１部）'!R189="２位",7,IF('入力（１部）'!R189="ﾍﾞｽﾄ４",6,IF('入力（１部）'!R189="ﾍﾞｽﾄ８",5,IF('入力（１部）'!R189="ﾍﾞｽﾄ１６",4,IF('入力（１部）'!R189="ﾍﾞｽﾄ３２",3,IF('入力（１部）'!R189="ﾍﾞｽﾄ６４",2,IF('入力（１部）'!R189="出場",1,0))))))))</f>
        <v>0</v>
      </c>
      <c r="I97" s="48">
        <f>IF('入力（１部）'!S188="優勝",8,IF('入力（１部）'!S188="２位",7,IF('入力（１部）'!S188="ﾍﾞｽﾄ４",6,IF('入力（１部）'!S188="ﾍﾞｽﾄ８",5,IF('入力（１部）'!S188="ﾍﾞｽﾄ１６",4,IF('入力（１部）'!S188="ﾍﾞｽﾄ３２",3,IF('入力（１部）'!S188="ﾍﾞｽﾄ６４",2,IF('入力（１部）'!S188="出場",1,0))))))))</f>
        <v>0</v>
      </c>
      <c r="J97" s="48">
        <f>IF('入力（１部）'!S189="優勝",8,IF('入力（１部）'!S189="２位",7,IF('入力（１部）'!S189="ﾍﾞｽﾄ４",6,IF('入力（１部）'!S189="ﾍﾞｽﾄ８",5,IF('入力（１部）'!S189="ﾍﾞｽﾄ１６",4,IF('入力（１部）'!S189="ﾍﾞｽﾄ３２",3,IF('入力（１部）'!S189="ﾍﾞｽﾄ６４",2,IF('入力（１部）'!S189="出場",1,0))))))))</f>
        <v>0</v>
      </c>
      <c r="K97" s="50">
        <f t="shared" si="4"/>
        <v>0</v>
      </c>
      <c r="L97" s="51"/>
      <c r="M97" s="52">
        <f t="shared" si="5"/>
      </c>
    </row>
    <row r="98" spans="1:13" ht="18" customHeight="1">
      <c r="A98" s="2">
        <v>90</v>
      </c>
      <c r="B98" s="48">
        <f>IF('入力（１部）'!M190="","",'入力（１部）'!M190)</f>
      </c>
      <c r="C98" s="48">
        <f>IF('入力（１部）'!P190="",IF('入力（１部）'!P191="","",'入力（１部）'!P190&amp;"・"&amp;'入力（１部）'!P191),'入力（１部）'!P190&amp;"・"&amp;'入力（１部）'!P191)</f>
      </c>
      <c r="D98" s="49">
        <f>IF('入力（１部）'!Q190="","",'入力（１部）'!Q190)</f>
      </c>
      <c r="E98" s="49">
        <f>IF('入力（１部）'!Q191="","",'入力（１部）'!Q191)</f>
      </c>
      <c r="F98" s="48">
        <f>IF('入力（１部）'!N190="","",'入力（１部）'!N190)</f>
      </c>
      <c r="G98" s="48">
        <f>IF('入力（１部）'!R190="優勝",8,IF('入力（１部）'!R190="２位",7,IF('入力（１部）'!R190="ﾍﾞｽﾄ４",6,IF('入力（１部）'!R190="ﾍﾞｽﾄ８",5,IF('入力（１部）'!R190="ﾍﾞｽﾄ１６",4,IF('入力（１部）'!R190="ﾍﾞｽﾄ３２",3,IF('入力（１部）'!R190="ﾍﾞｽﾄ６４",2,IF('入力（１部）'!R190="出場",1,0))))))))</f>
        <v>0</v>
      </c>
      <c r="H98" s="48">
        <f>IF('入力（１部）'!R191="優勝",8,IF('入力（１部）'!R191="２位",7,IF('入力（１部）'!R191="ﾍﾞｽﾄ４",6,IF('入力（１部）'!R191="ﾍﾞｽﾄ８",5,IF('入力（１部）'!R191="ﾍﾞｽﾄ１６",4,IF('入力（１部）'!R191="ﾍﾞｽﾄ３２",3,IF('入力（１部）'!R191="ﾍﾞｽﾄ６４",2,IF('入力（１部）'!R191="出場",1,0))))))))</f>
        <v>0</v>
      </c>
      <c r="I98" s="48">
        <f>IF('入力（１部）'!S190="優勝",8,IF('入力（１部）'!S190="２位",7,IF('入力（１部）'!S190="ﾍﾞｽﾄ４",6,IF('入力（１部）'!S190="ﾍﾞｽﾄ８",5,IF('入力（１部）'!S190="ﾍﾞｽﾄ１６",4,IF('入力（１部）'!S190="ﾍﾞｽﾄ３２",3,IF('入力（１部）'!S190="ﾍﾞｽﾄ６４",2,IF('入力（１部）'!S190="出場",1,0))))))))</f>
        <v>0</v>
      </c>
      <c r="J98" s="48">
        <f>IF('入力（１部）'!S191="優勝",8,IF('入力（１部）'!S191="２位",7,IF('入力（１部）'!S191="ﾍﾞｽﾄ４",6,IF('入力（１部）'!S191="ﾍﾞｽﾄ８",5,IF('入力（１部）'!S191="ﾍﾞｽﾄ１６",4,IF('入力（１部）'!S191="ﾍﾞｽﾄ３２",3,IF('入力（１部）'!S191="ﾍﾞｽﾄ６４",2,IF('入力（１部）'!S191="出場",1,0))))))))</f>
        <v>0</v>
      </c>
      <c r="K98" s="50">
        <f t="shared" si="4"/>
        <v>0</v>
      </c>
      <c r="L98" s="51"/>
      <c r="M98" s="52">
        <f t="shared" si="5"/>
      </c>
    </row>
    <row r="99" spans="1:13" ht="18" customHeight="1">
      <c r="A99" s="2">
        <v>91</v>
      </c>
      <c r="B99" s="48">
        <f>IF('入力（１部）'!M192="","",'入力（１部）'!M192)</f>
      </c>
      <c r="C99" s="48">
        <f>IF('入力（１部）'!P192="",IF('入力（１部）'!P193="","",'入力（１部）'!P192&amp;"・"&amp;'入力（１部）'!P193),'入力（１部）'!P192&amp;"・"&amp;'入力（１部）'!P193)</f>
      </c>
      <c r="D99" s="49">
        <f>IF('入力（１部）'!Q192="","",'入力（１部）'!Q192)</f>
      </c>
      <c r="E99" s="49">
        <f>IF('入力（１部）'!Q193="","",'入力（１部）'!Q193)</f>
      </c>
      <c r="F99" s="48">
        <f>IF('入力（１部）'!N192="","",'入力（１部）'!N192)</f>
      </c>
      <c r="G99" s="48">
        <f>IF('入力（１部）'!R192="優勝",8,IF('入力（１部）'!R192="２位",7,IF('入力（１部）'!R192="ﾍﾞｽﾄ４",6,IF('入力（１部）'!R192="ﾍﾞｽﾄ８",5,IF('入力（１部）'!R192="ﾍﾞｽﾄ１６",4,IF('入力（１部）'!R192="ﾍﾞｽﾄ３２",3,IF('入力（１部）'!R192="ﾍﾞｽﾄ６４",2,IF('入力（１部）'!R192="出場",1,0))))))))</f>
        <v>0</v>
      </c>
      <c r="H99" s="48">
        <f>IF('入力（１部）'!R193="優勝",8,IF('入力（１部）'!R193="２位",7,IF('入力（１部）'!R193="ﾍﾞｽﾄ４",6,IF('入力（１部）'!R193="ﾍﾞｽﾄ８",5,IF('入力（１部）'!R193="ﾍﾞｽﾄ１６",4,IF('入力（１部）'!R193="ﾍﾞｽﾄ３２",3,IF('入力（１部）'!R193="ﾍﾞｽﾄ６４",2,IF('入力（１部）'!R193="出場",1,0))))))))</f>
        <v>0</v>
      </c>
      <c r="I99" s="48">
        <f>IF('入力（１部）'!S192="優勝",8,IF('入力（１部）'!S192="２位",7,IF('入力（１部）'!S192="ﾍﾞｽﾄ４",6,IF('入力（１部）'!S192="ﾍﾞｽﾄ８",5,IF('入力（１部）'!S192="ﾍﾞｽﾄ１６",4,IF('入力（１部）'!S192="ﾍﾞｽﾄ３２",3,IF('入力（１部）'!S192="ﾍﾞｽﾄ６４",2,IF('入力（１部）'!S192="出場",1,0))))))))</f>
        <v>0</v>
      </c>
      <c r="J99" s="48">
        <f>IF('入力（１部）'!S193="優勝",8,IF('入力（１部）'!S193="２位",7,IF('入力（１部）'!S193="ﾍﾞｽﾄ４",6,IF('入力（１部）'!S193="ﾍﾞｽﾄ８",5,IF('入力（１部）'!S193="ﾍﾞｽﾄ１６",4,IF('入力（１部）'!S193="ﾍﾞｽﾄ３２",3,IF('入力（１部）'!S193="ﾍﾞｽﾄ６４",2,IF('入力（１部）'!S193="出場",1,0))))))))</f>
        <v>0</v>
      </c>
      <c r="K99" s="50">
        <f t="shared" si="4"/>
        <v>0</v>
      </c>
      <c r="L99" s="51"/>
      <c r="M99" s="52">
        <f t="shared" si="5"/>
      </c>
    </row>
    <row r="100" spans="1:13" ht="18" customHeight="1">
      <c r="A100" s="2">
        <v>92</v>
      </c>
      <c r="B100" s="48">
        <f>IF('入力（１部）'!M194="","",'入力（１部）'!M194)</f>
      </c>
      <c r="C100" s="48">
        <f>IF('入力（１部）'!P194="",IF('入力（１部）'!P195="","",'入力（１部）'!P194&amp;"・"&amp;'入力（１部）'!P195),'入力（１部）'!P194&amp;"・"&amp;'入力（１部）'!P195)</f>
      </c>
      <c r="D100" s="49">
        <f>IF('入力（１部）'!Q194="","",'入力（１部）'!Q194)</f>
      </c>
      <c r="E100" s="49">
        <f>IF('入力（１部）'!Q195="","",'入力（１部）'!Q195)</f>
      </c>
      <c r="F100" s="48">
        <f>IF('入力（１部）'!N194="","",'入力（１部）'!N194)</f>
      </c>
      <c r="G100" s="48">
        <f>IF('入力（１部）'!R194="優勝",8,IF('入力（１部）'!R194="２位",7,IF('入力（１部）'!R194="ﾍﾞｽﾄ４",6,IF('入力（１部）'!R194="ﾍﾞｽﾄ８",5,IF('入力（１部）'!R194="ﾍﾞｽﾄ１６",4,IF('入力（１部）'!R194="ﾍﾞｽﾄ３２",3,IF('入力（１部）'!R194="ﾍﾞｽﾄ６４",2,IF('入力（１部）'!R194="出場",1,0))))))))</f>
        <v>0</v>
      </c>
      <c r="H100" s="48">
        <f>IF('入力（１部）'!R195="優勝",8,IF('入力（１部）'!R195="２位",7,IF('入力（１部）'!R195="ﾍﾞｽﾄ４",6,IF('入力（１部）'!R195="ﾍﾞｽﾄ８",5,IF('入力（１部）'!R195="ﾍﾞｽﾄ１６",4,IF('入力（１部）'!R195="ﾍﾞｽﾄ３２",3,IF('入力（１部）'!R195="ﾍﾞｽﾄ６４",2,IF('入力（１部）'!R195="出場",1,0))))))))</f>
        <v>0</v>
      </c>
      <c r="I100" s="48">
        <f>IF('入力（１部）'!S194="優勝",8,IF('入力（１部）'!S194="２位",7,IF('入力（１部）'!S194="ﾍﾞｽﾄ４",6,IF('入力（１部）'!S194="ﾍﾞｽﾄ８",5,IF('入力（１部）'!S194="ﾍﾞｽﾄ１６",4,IF('入力（１部）'!S194="ﾍﾞｽﾄ３２",3,IF('入力（１部）'!S194="ﾍﾞｽﾄ６４",2,IF('入力（１部）'!S194="出場",1,0))))))))</f>
        <v>0</v>
      </c>
      <c r="J100" s="48">
        <f>IF('入力（１部）'!S195="優勝",8,IF('入力（１部）'!S195="２位",7,IF('入力（１部）'!S195="ﾍﾞｽﾄ４",6,IF('入力（１部）'!S195="ﾍﾞｽﾄ８",5,IF('入力（１部）'!S195="ﾍﾞｽﾄ１６",4,IF('入力（１部）'!S195="ﾍﾞｽﾄ３２",3,IF('入力（１部）'!S195="ﾍﾞｽﾄ６４",2,IF('入力（１部）'!S195="出場",1,0))))))))</f>
        <v>0</v>
      </c>
      <c r="K100" s="50">
        <f t="shared" si="4"/>
        <v>0</v>
      </c>
      <c r="L100" s="51"/>
      <c r="M100" s="52">
        <f t="shared" si="5"/>
      </c>
    </row>
    <row r="101" spans="1:13" ht="18" customHeight="1">
      <c r="A101" s="2">
        <v>93</v>
      </c>
      <c r="B101" s="48">
        <f>IF('入力（１部）'!M196="","",'入力（１部）'!M196)</f>
      </c>
      <c r="C101" s="48">
        <f>IF('入力（１部）'!P196="",IF('入力（１部）'!P197="","",'入力（１部）'!P196&amp;"・"&amp;'入力（１部）'!P197),'入力（１部）'!P196&amp;"・"&amp;'入力（１部）'!P197)</f>
      </c>
      <c r="D101" s="49">
        <f>IF('入力（１部）'!Q196="","",'入力（１部）'!Q196)</f>
      </c>
      <c r="E101" s="49">
        <f>IF('入力（１部）'!Q197="","",'入力（１部）'!Q197)</f>
      </c>
      <c r="F101" s="48">
        <f>IF('入力（１部）'!N196="","",'入力（１部）'!N196)</f>
      </c>
      <c r="G101" s="48">
        <f>IF('入力（１部）'!R196="優勝",8,IF('入力（１部）'!R196="２位",7,IF('入力（１部）'!R196="ﾍﾞｽﾄ４",6,IF('入力（１部）'!R196="ﾍﾞｽﾄ８",5,IF('入力（１部）'!R196="ﾍﾞｽﾄ１６",4,IF('入力（１部）'!R196="ﾍﾞｽﾄ３２",3,IF('入力（１部）'!R196="ﾍﾞｽﾄ６４",2,IF('入力（１部）'!R196="出場",1,0))))))))</f>
        <v>0</v>
      </c>
      <c r="H101" s="48">
        <f>IF('入力（１部）'!R197="優勝",8,IF('入力（１部）'!R197="２位",7,IF('入力（１部）'!R197="ﾍﾞｽﾄ４",6,IF('入力（１部）'!R197="ﾍﾞｽﾄ８",5,IF('入力（１部）'!R197="ﾍﾞｽﾄ１６",4,IF('入力（１部）'!R197="ﾍﾞｽﾄ３２",3,IF('入力（１部）'!R197="ﾍﾞｽﾄ６４",2,IF('入力（１部）'!R197="出場",1,0))))))))</f>
        <v>0</v>
      </c>
      <c r="I101" s="48">
        <f>IF('入力（１部）'!S196="優勝",8,IF('入力（１部）'!S196="２位",7,IF('入力（１部）'!S196="ﾍﾞｽﾄ４",6,IF('入力（１部）'!S196="ﾍﾞｽﾄ８",5,IF('入力（１部）'!S196="ﾍﾞｽﾄ１６",4,IF('入力（１部）'!S196="ﾍﾞｽﾄ３２",3,IF('入力（１部）'!S196="ﾍﾞｽﾄ６４",2,IF('入力（１部）'!S196="出場",1,0))))))))</f>
        <v>0</v>
      </c>
      <c r="J101" s="48">
        <f>IF('入力（１部）'!S197="優勝",8,IF('入力（１部）'!S197="２位",7,IF('入力（１部）'!S197="ﾍﾞｽﾄ４",6,IF('入力（１部）'!S197="ﾍﾞｽﾄ８",5,IF('入力（１部）'!S197="ﾍﾞｽﾄ１６",4,IF('入力（１部）'!S197="ﾍﾞｽﾄ３２",3,IF('入力（１部）'!S197="ﾍﾞｽﾄ６４",2,IF('入力（１部）'!S197="出場",1,0))))))))</f>
        <v>0</v>
      </c>
      <c r="K101" s="50">
        <f t="shared" si="4"/>
        <v>0</v>
      </c>
      <c r="L101" s="51"/>
      <c r="M101" s="52">
        <f t="shared" si="5"/>
      </c>
    </row>
    <row r="102" spans="1:13" ht="18" customHeight="1">
      <c r="A102" s="2">
        <v>94</v>
      </c>
      <c r="B102" s="48">
        <f>IF('入力（１部）'!M198="","",'入力（１部）'!M198)</f>
      </c>
      <c r="C102" s="48">
        <f>IF('入力（１部）'!P198="",IF('入力（１部）'!P199="","",'入力（１部）'!P198&amp;"・"&amp;'入力（１部）'!P199),'入力（１部）'!P198&amp;"・"&amp;'入力（１部）'!P199)</f>
      </c>
      <c r="D102" s="49">
        <f>IF('入力（１部）'!Q198="","",'入力（１部）'!Q198)</f>
      </c>
      <c r="E102" s="49">
        <f>IF('入力（１部）'!Q199="","",'入力（１部）'!Q199)</f>
      </c>
      <c r="F102" s="48">
        <f>IF('入力（１部）'!N198="","",'入力（１部）'!N198)</f>
      </c>
      <c r="G102" s="48">
        <f>IF('入力（１部）'!R198="優勝",8,IF('入力（１部）'!R198="２位",7,IF('入力（１部）'!R198="ﾍﾞｽﾄ４",6,IF('入力（１部）'!R198="ﾍﾞｽﾄ８",5,IF('入力（１部）'!R198="ﾍﾞｽﾄ１６",4,IF('入力（１部）'!R198="ﾍﾞｽﾄ３２",3,IF('入力（１部）'!R198="ﾍﾞｽﾄ６４",2,IF('入力（１部）'!R198="出場",1,0))))))))</f>
        <v>0</v>
      </c>
      <c r="H102" s="48">
        <f>IF('入力（１部）'!R199="優勝",8,IF('入力（１部）'!R199="２位",7,IF('入力（１部）'!R199="ﾍﾞｽﾄ４",6,IF('入力（１部）'!R199="ﾍﾞｽﾄ８",5,IF('入力（１部）'!R199="ﾍﾞｽﾄ１６",4,IF('入力（１部）'!R199="ﾍﾞｽﾄ３２",3,IF('入力（１部）'!R199="ﾍﾞｽﾄ６４",2,IF('入力（１部）'!R199="出場",1,0))))))))</f>
        <v>0</v>
      </c>
      <c r="I102" s="48">
        <f>IF('入力（１部）'!S198="優勝",8,IF('入力（１部）'!S198="２位",7,IF('入力（１部）'!S198="ﾍﾞｽﾄ４",6,IF('入力（１部）'!S198="ﾍﾞｽﾄ８",5,IF('入力（１部）'!S198="ﾍﾞｽﾄ１６",4,IF('入力（１部）'!S198="ﾍﾞｽﾄ３２",3,IF('入力（１部）'!S198="ﾍﾞｽﾄ６４",2,IF('入力（１部）'!S198="出場",1,0))))))))</f>
        <v>0</v>
      </c>
      <c r="J102" s="48">
        <f>IF('入力（１部）'!S199="優勝",8,IF('入力（１部）'!S199="２位",7,IF('入力（１部）'!S199="ﾍﾞｽﾄ４",6,IF('入力（１部）'!S199="ﾍﾞｽﾄ８",5,IF('入力（１部）'!S199="ﾍﾞｽﾄ１６",4,IF('入力（１部）'!S199="ﾍﾞｽﾄ３２",3,IF('入力（１部）'!S199="ﾍﾞｽﾄ６４",2,IF('入力（１部）'!S199="出場",1,0))))))))</f>
        <v>0</v>
      </c>
      <c r="K102" s="50">
        <f t="shared" si="4"/>
        <v>0</v>
      </c>
      <c r="L102" s="51"/>
      <c r="M102" s="52">
        <f t="shared" si="5"/>
      </c>
    </row>
    <row r="103" spans="1:13" ht="18" customHeight="1">
      <c r="A103" s="2">
        <v>95</v>
      </c>
      <c r="B103" s="48">
        <f>IF('入力（１部）'!M200="","",'入力（１部）'!M200)</f>
      </c>
      <c r="C103" s="48">
        <f>IF('入力（１部）'!P200="",IF('入力（１部）'!P201="","",'入力（１部）'!P200&amp;"・"&amp;'入力（１部）'!P201),'入力（１部）'!P200&amp;"・"&amp;'入力（１部）'!P201)</f>
      </c>
      <c r="D103" s="49">
        <f>IF('入力（１部）'!Q200="","",'入力（１部）'!Q200)</f>
      </c>
      <c r="E103" s="49">
        <f>IF('入力（１部）'!Q201="","",'入力（１部）'!Q201)</f>
      </c>
      <c r="F103" s="48">
        <f>IF('入力（１部）'!N200="","",'入力（１部）'!N200)</f>
      </c>
      <c r="G103" s="48">
        <f>IF('入力（１部）'!R200="優勝",8,IF('入力（１部）'!R200="２位",7,IF('入力（１部）'!R200="ﾍﾞｽﾄ４",6,IF('入力（１部）'!R200="ﾍﾞｽﾄ８",5,IF('入力（１部）'!R200="ﾍﾞｽﾄ１６",4,IF('入力（１部）'!R200="ﾍﾞｽﾄ３２",3,IF('入力（１部）'!R200="ﾍﾞｽﾄ６４",2,IF('入力（１部）'!R200="出場",1,0))))))))</f>
        <v>0</v>
      </c>
      <c r="H103" s="48">
        <f>IF('入力（１部）'!R201="優勝",8,IF('入力（１部）'!R201="２位",7,IF('入力（１部）'!R201="ﾍﾞｽﾄ４",6,IF('入力（１部）'!R201="ﾍﾞｽﾄ８",5,IF('入力（１部）'!R201="ﾍﾞｽﾄ１６",4,IF('入力（１部）'!R201="ﾍﾞｽﾄ３２",3,IF('入力（１部）'!R201="ﾍﾞｽﾄ６４",2,IF('入力（１部）'!R201="出場",1,0))))))))</f>
        <v>0</v>
      </c>
      <c r="I103" s="48">
        <f>IF('入力（１部）'!S200="優勝",8,IF('入力（１部）'!S200="２位",7,IF('入力（１部）'!S200="ﾍﾞｽﾄ４",6,IF('入力（１部）'!S200="ﾍﾞｽﾄ８",5,IF('入力（１部）'!S200="ﾍﾞｽﾄ１６",4,IF('入力（１部）'!S200="ﾍﾞｽﾄ３２",3,IF('入力（１部）'!S200="ﾍﾞｽﾄ６４",2,IF('入力（１部）'!S200="出場",1,0))))))))</f>
        <v>0</v>
      </c>
      <c r="J103" s="48">
        <f>IF('入力（１部）'!S201="優勝",8,IF('入力（１部）'!S201="２位",7,IF('入力（１部）'!S201="ﾍﾞｽﾄ４",6,IF('入力（１部）'!S201="ﾍﾞｽﾄ８",5,IF('入力（１部）'!S201="ﾍﾞｽﾄ１６",4,IF('入力（１部）'!S201="ﾍﾞｽﾄ３２",3,IF('入力（１部）'!S201="ﾍﾞｽﾄ６４",2,IF('入力（１部）'!S201="出場",1,0))))))))</f>
        <v>0</v>
      </c>
      <c r="K103" s="50">
        <f t="shared" si="4"/>
        <v>0</v>
      </c>
      <c r="L103" s="51"/>
      <c r="M103" s="52">
        <f t="shared" si="5"/>
      </c>
    </row>
    <row r="104" spans="1:13" ht="18" customHeight="1">
      <c r="A104" s="2">
        <v>96</v>
      </c>
      <c r="B104" s="48">
        <f>IF('入力（１部）'!M202="","",'入力（１部）'!M202)</f>
      </c>
      <c r="C104" s="48">
        <f>IF('入力（１部）'!P202="",IF('入力（１部）'!P203="","",'入力（１部）'!P202&amp;"・"&amp;'入力（１部）'!P203),'入力（１部）'!P202&amp;"・"&amp;'入力（１部）'!P203)</f>
      </c>
      <c r="D104" s="49">
        <f>IF('入力（１部）'!Q202="","",'入力（１部）'!Q202)</f>
      </c>
      <c r="E104" s="49">
        <f>IF('入力（１部）'!Q203="","",'入力（１部）'!Q203)</f>
      </c>
      <c r="F104" s="48">
        <f>IF('入力（１部）'!N202="","",'入力（１部）'!N202)</f>
      </c>
      <c r="G104" s="48">
        <f>IF('入力（１部）'!R202="優勝",8,IF('入力（１部）'!R202="２位",7,IF('入力（１部）'!R202="ﾍﾞｽﾄ４",6,IF('入力（１部）'!R202="ﾍﾞｽﾄ８",5,IF('入力（１部）'!R202="ﾍﾞｽﾄ１６",4,IF('入力（１部）'!R202="ﾍﾞｽﾄ３２",3,IF('入力（１部）'!R202="ﾍﾞｽﾄ６４",2,IF('入力（１部）'!R202="出場",1,0))))))))</f>
        <v>0</v>
      </c>
      <c r="H104" s="48">
        <f>IF('入力（１部）'!R203="優勝",8,IF('入力（１部）'!R203="２位",7,IF('入力（１部）'!R203="ﾍﾞｽﾄ４",6,IF('入力（１部）'!R203="ﾍﾞｽﾄ８",5,IF('入力（１部）'!R203="ﾍﾞｽﾄ１６",4,IF('入力（１部）'!R203="ﾍﾞｽﾄ３２",3,IF('入力（１部）'!R203="ﾍﾞｽﾄ６４",2,IF('入力（１部）'!R203="出場",1,0))))))))</f>
        <v>0</v>
      </c>
      <c r="I104" s="48">
        <f>IF('入力（１部）'!S202="優勝",8,IF('入力（１部）'!S202="２位",7,IF('入力（１部）'!S202="ﾍﾞｽﾄ４",6,IF('入力（１部）'!S202="ﾍﾞｽﾄ８",5,IF('入力（１部）'!S202="ﾍﾞｽﾄ１６",4,IF('入力（１部）'!S202="ﾍﾞｽﾄ３２",3,IF('入力（１部）'!S202="ﾍﾞｽﾄ６４",2,IF('入力（１部）'!S202="出場",1,0))))))))</f>
        <v>0</v>
      </c>
      <c r="J104" s="48">
        <f>IF('入力（１部）'!S203="優勝",8,IF('入力（１部）'!S203="２位",7,IF('入力（１部）'!S203="ﾍﾞｽﾄ４",6,IF('入力（１部）'!S203="ﾍﾞｽﾄ８",5,IF('入力（１部）'!S203="ﾍﾞｽﾄ１６",4,IF('入力（１部）'!S203="ﾍﾞｽﾄ３２",3,IF('入力（１部）'!S203="ﾍﾞｽﾄ６４",2,IF('入力（１部）'!S203="出場",1,0))))))))</f>
        <v>0</v>
      </c>
      <c r="K104" s="50">
        <f t="shared" si="4"/>
        <v>0</v>
      </c>
      <c r="L104" s="51"/>
      <c r="M104" s="52">
        <f t="shared" si="5"/>
      </c>
    </row>
    <row r="105" spans="1:13" ht="18" customHeight="1">
      <c r="A105" s="2">
        <v>97</v>
      </c>
      <c r="B105" s="48">
        <f>IF('入力（１部）'!M204="","",'入力（１部）'!M204)</f>
      </c>
      <c r="C105" s="48">
        <f>IF('入力（１部）'!P204="",IF('入力（１部）'!P205="","",'入力（１部）'!P204&amp;"・"&amp;'入力（１部）'!P205),'入力（１部）'!P204&amp;"・"&amp;'入力（１部）'!P205)</f>
      </c>
      <c r="D105" s="49">
        <f>IF('入力（１部）'!Q204="","",'入力（１部）'!Q204)</f>
      </c>
      <c r="E105" s="49">
        <f>IF('入力（１部）'!Q205="","",'入力（１部）'!Q205)</f>
      </c>
      <c r="F105" s="48">
        <f>IF('入力（１部）'!N204="","",'入力（１部）'!N204)</f>
      </c>
      <c r="G105" s="48">
        <f>IF('入力（１部）'!R204="優勝",8,IF('入力（１部）'!R204="２位",7,IF('入力（１部）'!R204="ﾍﾞｽﾄ４",6,IF('入力（１部）'!R204="ﾍﾞｽﾄ８",5,IF('入力（１部）'!R204="ﾍﾞｽﾄ１６",4,IF('入力（１部）'!R204="ﾍﾞｽﾄ３２",3,IF('入力（１部）'!R204="ﾍﾞｽﾄ６４",2,IF('入力（１部）'!R204="出場",1,0))))))))</f>
        <v>0</v>
      </c>
      <c r="H105" s="48">
        <f>IF('入力（１部）'!R205="優勝",8,IF('入力（１部）'!R205="２位",7,IF('入力（１部）'!R205="ﾍﾞｽﾄ４",6,IF('入力（１部）'!R205="ﾍﾞｽﾄ８",5,IF('入力（１部）'!R205="ﾍﾞｽﾄ１６",4,IF('入力（１部）'!R205="ﾍﾞｽﾄ３２",3,IF('入力（１部）'!R205="ﾍﾞｽﾄ６４",2,IF('入力（１部）'!R205="出場",1,0))))))))</f>
        <v>0</v>
      </c>
      <c r="I105" s="48">
        <f>IF('入力（１部）'!S204="優勝",8,IF('入力（１部）'!S204="２位",7,IF('入力（１部）'!S204="ﾍﾞｽﾄ４",6,IF('入力（１部）'!S204="ﾍﾞｽﾄ８",5,IF('入力（１部）'!S204="ﾍﾞｽﾄ１６",4,IF('入力（１部）'!S204="ﾍﾞｽﾄ３２",3,IF('入力（１部）'!S204="ﾍﾞｽﾄ６４",2,IF('入力（１部）'!S204="出場",1,0))))))))</f>
        <v>0</v>
      </c>
      <c r="J105" s="48">
        <f>IF('入力（１部）'!S205="優勝",8,IF('入力（１部）'!S205="２位",7,IF('入力（１部）'!S205="ﾍﾞｽﾄ４",6,IF('入力（１部）'!S205="ﾍﾞｽﾄ８",5,IF('入力（１部）'!S205="ﾍﾞｽﾄ１６",4,IF('入力（１部）'!S205="ﾍﾞｽﾄ３２",3,IF('入力（１部）'!S205="ﾍﾞｽﾄ６４",2,IF('入力（１部）'!S205="出場",1,0))))))))</f>
        <v>0</v>
      </c>
      <c r="K105" s="50">
        <f>SUM(G105:J105)</f>
        <v>0</v>
      </c>
      <c r="L105" s="51"/>
      <c r="M105" s="52">
        <f t="shared" si="5"/>
      </c>
    </row>
    <row r="106" spans="1:13" ht="18" customHeight="1">
      <c r="A106" s="2">
        <v>98</v>
      </c>
      <c r="B106" s="48">
        <f>IF('入力（１部）'!M206="","",'入力（１部）'!M206)</f>
      </c>
      <c r="C106" s="48">
        <f>IF('入力（１部）'!P206="",IF('入力（１部）'!P207="","",'入力（１部）'!P206&amp;"・"&amp;'入力（１部）'!P207),'入力（１部）'!P206&amp;"・"&amp;'入力（１部）'!P207)</f>
      </c>
      <c r="D106" s="49">
        <f>IF('入力（１部）'!Q206="","",'入力（１部）'!Q206)</f>
      </c>
      <c r="E106" s="49">
        <f>IF('入力（１部）'!Q207="","",'入力（１部）'!Q207)</f>
      </c>
      <c r="F106" s="48">
        <f>IF('入力（１部）'!N206="","",'入力（１部）'!N206)</f>
      </c>
      <c r="G106" s="48">
        <f>IF('入力（１部）'!R206="優勝",8,IF('入力（１部）'!R206="２位",7,IF('入力（１部）'!R206="ﾍﾞｽﾄ４",6,IF('入力（１部）'!R206="ﾍﾞｽﾄ８",5,IF('入力（１部）'!R206="ﾍﾞｽﾄ１６",4,IF('入力（１部）'!R206="ﾍﾞｽﾄ３２",3,IF('入力（１部）'!R206="ﾍﾞｽﾄ６４",2,IF('入力（１部）'!R206="出場",1,0))))))))</f>
        <v>0</v>
      </c>
      <c r="H106" s="48">
        <f>IF('入力（１部）'!R207="優勝",8,IF('入力（１部）'!R207="２位",7,IF('入力（１部）'!R207="ﾍﾞｽﾄ４",6,IF('入力（１部）'!R207="ﾍﾞｽﾄ８",5,IF('入力（１部）'!R207="ﾍﾞｽﾄ１６",4,IF('入力（１部）'!R207="ﾍﾞｽﾄ３２",3,IF('入力（１部）'!R207="ﾍﾞｽﾄ６４",2,IF('入力（１部）'!R207="出場",1,0))))))))</f>
        <v>0</v>
      </c>
      <c r="I106" s="48">
        <f>IF('入力（１部）'!S206="優勝",8,IF('入力（１部）'!S206="２位",7,IF('入力（１部）'!S206="ﾍﾞｽﾄ４",6,IF('入力（１部）'!S206="ﾍﾞｽﾄ８",5,IF('入力（１部）'!S206="ﾍﾞｽﾄ１６",4,IF('入力（１部）'!S206="ﾍﾞｽﾄ３２",3,IF('入力（１部）'!S206="ﾍﾞｽﾄ６４",2,IF('入力（１部）'!S206="出場",1,0))))))))</f>
        <v>0</v>
      </c>
      <c r="J106" s="48">
        <f>IF('入力（１部）'!S207="優勝",8,IF('入力（１部）'!S207="２位",7,IF('入力（１部）'!S207="ﾍﾞｽﾄ４",6,IF('入力（１部）'!S207="ﾍﾞｽﾄ８",5,IF('入力（１部）'!S207="ﾍﾞｽﾄ１６",4,IF('入力（１部）'!S207="ﾍﾞｽﾄ３２",3,IF('入力（１部）'!S207="ﾍﾞｽﾄ６４",2,IF('入力（１部）'!S207="出場",1,0))))))))</f>
        <v>0</v>
      </c>
      <c r="K106" s="50">
        <f>SUM(G106:J106)</f>
        <v>0</v>
      </c>
      <c r="L106" s="51"/>
      <c r="M106" s="52">
        <f t="shared" si="5"/>
      </c>
    </row>
    <row r="107" spans="1:13" ht="18" customHeight="1">
      <c r="A107" s="2">
        <v>99</v>
      </c>
      <c r="B107" s="48">
        <f>IF('入力（１部）'!M208="","",'入力（１部）'!M208)</f>
      </c>
      <c r="C107" s="48">
        <f>IF('入力（１部）'!P208="",IF('入力（１部）'!P209="","",'入力（１部）'!P208&amp;"・"&amp;'入力（１部）'!P209),'入力（１部）'!P208&amp;"・"&amp;'入力（１部）'!P209)</f>
      </c>
      <c r="D107" s="49">
        <f>IF('入力（１部）'!Q208="","",'入力（１部）'!Q208)</f>
      </c>
      <c r="E107" s="49">
        <f>IF('入力（１部）'!Q209="","",'入力（１部）'!Q209)</f>
      </c>
      <c r="F107" s="48">
        <f>IF('入力（１部）'!N208="","",'入力（１部）'!N208)</f>
      </c>
      <c r="G107" s="48">
        <f>IF('入力（１部）'!R208="優勝",8,IF('入力（１部）'!R208="２位",7,IF('入力（１部）'!R208="ﾍﾞｽﾄ４",6,IF('入力（１部）'!R208="ﾍﾞｽﾄ８",5,IF('入力（１部）'!R208="ﾍﾞｽﾄ１６",4,IF('入力（１部）'!R208="ﾍﾞｽﾄ３２",3,IF('入力（１部）'!R208="ﾍﾞｽﾄ６４",2,IF('入力（１部）'!R208="出場",1,0))))))))</f>
        <v>0</v>
      </c>
      <c r="H107" s="48">
        <f>IF('入力（１部）'!R209="優勝",8,IF('入力（１部）'!R209="２位",7,IF('入力（１部）'!R209="ﾍﾞｽﾄ４",6,IF('入力（１部）'!R209="ﾍﾞｽﾄ８",5,IF('入力（１部）'!R209="ﾍﾞｽﾄ１６",4,IF('入力（１部）'!R209="ﾍﾞｽﾄ３２",3,IF('入力（１部）'!R209="ﾍﾞｽﾄ６４",2,IF('入力（１部）'!R209="出場",1,0))))))))</f>
        <v>0</v>
      </c>
      <c r="I107" s="48">
        <f>IF('入力（１部）'!S208="優勝",8,IF('入力（１部）'!S208="２位",7,IF('入力（１部）'!S208="ﾍﾞｽﾄ４",6,IF('入力（１部）'!S208="ﾍﾞｽﾄ８",5,IF('入力（１部）'!S208="ﾍﾞｽﾄ１６",4,IF('入力（１部）'!S208="ﾍﾞｽﾄ３２",3,IF('入力（１部）'!S208="ﾍﾞｽﾄ６４",2,IF('入力（１部）'!S208="出場",1,0))))))))</f>
        <v>0</v>
      </c>
      <c r="J107" s="48">
        <f>IF('入力（１部）'!S209="優勝",8,IF('入力（１部）'!S209="２位",7,IF('入力（１部）'!S209="ﾍﾞｽﾄ４",6,IF('入力（１部）'!S209="ﾍﾞｽﾄ８",5,IF('入力（１部）'!S209="ﾍﾞｽﾄ１６",4,IF('入力（１部）'!S209="ﾍﾞｽﾄ３２",3,IF('入力（１部）'!S209="ﾍﾞｽﾄ６４",2,IF('入力（１部）'!S209="出場",1,0))))))))</f>
        <v>0</v>
      </c>
      <c r="K107" s="50">
        <f>SUM(G107:J107)</f>
        <v>0</v>
      </c>
      <c r="L107" s="51"/>
      <c r="M107" s="52">
        <f t="shared" si="5"/>
      </c>
    </row>
    <row r="108" spans="1:13" ht="18" customHeight="1">
      <c r="A108" s="2">
        <v>100</v>
      </c>
      <c r="B108" s="48">
        <f>IF('入力（１部）'!M210="","",'入力（１部）'!M210)</f>
      </c>
      <c r="C108" s="48">
        <f>IF('入力（１部）'!P210="",IF('入力（１部）'!P211="","",'入力（１部）'!P210&amp;"・"&amp;'入力（１部）'!P211),'入力（１部）'!P210&amp;"・"&amp;'入力（１部）'!P211)</f>
      </c>
      <c r="D108" s="49">
        <f>IF('入力（１部）'!Q210="","",'入力（１部）'!Q210)</f>
      </c>
      <c r="E108" s="49">
        <f>IF('入力（１部）'!Q211="","",'入力（１部）'!Q211)</f>
      </c>
      <c r="F108" s="48">
        <f>IF('入力（１部）'!N210="","",'入力（１部）'!N210)</f>
      </c>
      <c r="G108" s="48">
        <f>IF('入力（１部）'!R210="優勝",8,IF('入力（１部）'!R210="２位",7,IF('入力（１部）'!R210="ﾍﾞｽﾄ４",6,IF('入力（１部）'!R210="ﾍﾞｽﾄ８",5,IF('入力（１部）'!R210="ﾍﾞｽﾄ１６",4,IF('入力（１部）'!R210="ﾍﾞｽﾄ３２",3,IF('入力（１部）'!R210="ﾍﾞｽﾄ６４",2,IF('入力（１部）'!R210="出場",1,0))))))))</f>
        <v>0</v>
      </c>
      <c r="H108" s="48">
        <f>IF('入力（１部）'!R211="優勝",8,IF('入力（１部）'!R211="２位",7,IF('入力（１部）'!R211="ﾍﾞｽﾄ４",6,IF('入力（１部）'!R211="ﾍﾞｽﾄ８",5,IF('入力（１部）'!R211="ﾍﾞｽﾄ１６",4,IF('入力（１部）'!R211="ﾍﾞｽﾄ３２",3,IF('入力（１部）'!R211="ﾍﾞｽﾄ６４",2,IF('入力（１部）'!R211="出場",1,0))))))))</f>
        <v>0</v>
      </c>
      <c r="I108" s="48">
        <f>IF('入力（１部）'!S210="優勝",8,IF('入力（１部）'!S210="２位",7,IF('入力（１部）'!S210="ﾍﾞｽﾄ４",6,IF('入力（１部）'!S210="ﾍﾞｽﾄ８",5,IF('入力（１部）'!S210="ﾍﾞｽﾄ１６",4,IF('入力（１部）'!S210="ﾍﾞｽﾄ３２",3,IF('入力（１部）'!S210="ﾍﾞｽﾄ６４",2,IF('入力（１部）'!S210="出場",1,0))))))))</f>
        <v>0</v>
      </c>
      <c r="J108" s="48">
        <f>IF('入力（１部）'!S211="優勝",8,IF('入力（１部）'!S211="２位",7,IF('入力（１部）'!S211="ﾍﾞｽﾄ４",6,IF('入力（１部）'!S211="ﾍﾞｽﾄ８",5,IF('入力（１部）'!S211="ﾍﾞｽﾄ１６",4,IF('入力（１部）'!S211="ﾍﾞｽﾄ３２",3,IF('入力（１部）'!S211="ﾍﾞｽﾄ６４",2,IF('入力（１部）'!S211="出場",1,0))))))))</f>
        <v>0</v>
      </c>
      <c r="K108" s="50">
        <f>SUM(G108:J108)</f>
        <v>0</v>
      </c>
      <c r="L108" s="51"/>
      <c r="M108" s="52">
        <f t="shared" si="5"/>
      </c>
    </row>
  </sheetData>
  <sheetProtection sheet="1" selectLockedCells="1" sort="0"/>
  <protectedRanges>
    <protectedRange sqref="B9:N108" name="範囲1"/>
  </protectedRanges>
  <mergeCells count="15">
    <mergeCell ref="E6:E8"/>
    <mergeCell ref="A6:A8"/>
    <mergeCell ref="B6:B8"/>
    <mergeCell ref="C6:C8"/>
    <mergeCell ref="D6:D8"/>
    <mergeCell ref="A2:K2"/>
    <mergeCell ref="B3:F4"/>
    <mergeCell ref="H3:I3"/>
    <mergeCell ref="H4:I4"/>
    <mergeCell ref="M6:M8"/>
    <mergeCell ref="F6:F8"/>
    <mergeCell ref="G6:K6"/>
    <mergeCell ref="I7:J7"/>
    <mergeCell ref="K7:K8"/>
    <mergeCell ref="G7:H7"/>
  </mergeCells>
  <printOptions/>
  <pageMargins left="0.5905511811023623" right="0.5905511811023623" top="0.3937007874015748" bottom="0.3937007874015748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FF9900"/>
  </sheetPr>
  <dimension ref="A2:N108"/>
  <sheetViews>
    <sheetView showZeros="0" zoomScalePageLayoutView="0" workbookViewId="0" topLeftCell="A1">
      <selection activeCell="A3" sqref="A3"/>
    </sheetView>
  </sheetViews>
  <sheetFormatPr defaultColWidth="9.00390625" defaultRowHeight="13.5"/>
  <cols>
    <col min="1" max="1" width="5.125" style="1" customWidth="1"/>
    <col min="2" max="2" width="14.625" style="0" customWidth="1"/>
    <col min="3" max="3" width="18.75390625" style="0" customWidth="1"/>
    <col min="4" max="5" width="5.25390625" style="0" customWidth="1"/>
    <col min="6" max="6" width="6.00390625" style="0" customWidth="1"/>
    <col min="7" max="10" width="5.375" style="0" customWidth="1"/>
    <col min="11" max="11" width="6.375" style="4" customWidth="1"/>
    <col min="12" max="12" width="7.875" style="0" customWidth="1"/>
    <col min="13" max="13" width="16.125" style="0" customWidth="1"/>
  </cols>
  <sheetData>
    <row r="1" ht="53.25" customHeight="1"/>
    <row r="2" spans="1:11" ht="21" customHeight="1" thickBot="1">
      <c r="A2" s="97" t="str">
        <f>'女子（１部）'!A2:K2</f>
        <v>第1９回きらめき大会参加申込書（地区用）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4" ht="18.75" customHeight="1" thickBot="1">
      <c r="B3" s="102" t="str">
        <f>'入力（１部）'!C9&amp;"　　女子 ２部　"</f>
        <v>　　女子 ２部　</v>
      </c>
      <c r="C3" s="103"/>
      <c r="D3" s="103"/>
      <c r="E3" s="104"/>
      <c r="F3" s="105"/>
      <c r="H3" s="98" t="s">
        <v>10</v>
      </c>
      <c r="I3" s="99"/>
      <c r="M3" s="41">
        <f>IF('入力（１部）'!C9="１地区",1,IF('入力（１部）'!C9="２地区",2,IF('入力（１部）'!C9="３地区",3,IF('入力（１部）'!C9="４地区",4,IF('入力（１部）'!C9="５地区",5,IF('入力（１部）'!C9="６、８地区",6,IF('入力（１部）'!C9="７地区",7,IF('入力（１部）'!C9="９、１０地区",9,0))))))))</f>
        <v>0</v>
      </c>
      <c r="N3" s="41"/>
    </row>
    <row r="4" spans="2:14" ht="24" customHeight="1" thickBot="1">
      <c r="B4" s="106"/>
      <c r="C4" s="107"/>
      <c r="D4" s="107"/>
      <c r="E4" s="108"/>
      <c r="F4" s="109"/>
      <c r="H4" s="100">
        <f>100-COUNTIF(C9:C108,"")</f>
        <v>0</v>
      </c>
      <c r="I4" s="101"/>
      <c r="M4" s="41">
        <f>M3+N3</f>
        <v>0</v>
      </c>
      <c r="N4" s="41"/>
    </row>
    <row r="5" ht="8.25" customHeight="1"/>
    <row r="6" spans="1:13" ht="23.25" customHeight="1">
      <c r="A6" s="111" t="s">
        <v>0</v>
      </c>
      <c r="B6" s="112" t="s">
        <v>5</v>
      </c>
      <c r="C6" s="112" t="s">
        <v>9</v>
      </c>
      <c r="D6" s="112" t="s">
        <v>7</v>
      </c>
      <c r="E6" s="112" t="s">
        <v>8</v>
      </c>
      <c r="F6" s="94" t="s">
        <v>46</v>
      </c>
      <c r="G6" s="120" t="s">
        <v>6</v>
      </c>
      <c r="H6" s="111"/>
      <c r="I6" s="111"/>
      <c r="J6" s="111"/>
      <c r="K6" s="111"/>
      <c r="M6" s="110" t="s">
        <v>41</v>
      </c>
    </row>
    <row r="7" spans="1:13" ht="12.75">
      <c r="A7" s="111"/>
      <c r="B7" s="121"/>
      <c r="C7" s="121"/>
      <c r="D7" s="113"/>
      <c r="E7" s="113"/>
      <c r="F7" s="95"/>
      <c r="G7" s="123" t="s">
        <v>63</v>
      </c>
      <c r="H7" s="123"/>
      <c r="I7" s="123" t="s">
        <v>62</v>
      </c>
      <c r="J7" s="123"/>
      <c r="K7" s="118" t="s">
        <v>4</v>
      </c>
      <c r="M7" s="110"/>
    </row>
    <row r="8" spans="1:13" ht="12.75">
      <c r="A8" s="111"/>
      <c r="B8" s="122"/>
      <c r="C8" s="122"/>
      <c r="D8" s="114"/>
      <c r="E8" s="114"/>
      <c r="F8" s="96"/>
      <c r="G8" s="2" t="s">
        <v>1</v>
      </c>
      <c r="H8" s="2" t="s">
        <v>2</v>
      </c>
      <c r="I8" s="2" t="s">
        <v>1</v>
      </c>
      <c r="J8" s="2" t="s">
        <v>2</v>
      </c>
      <c r="K8" s="119"/>
      <c r="M8" s="110"/>
    </row>
    <row r="9" spans="1:13" ht="18" customHeight="1">
      <c r="A9" s="2">
        <v>1</v>
      </c>
      <c r="B9" s="48">
        <f>IF('入力（２部）'!M12="","",'入力（２部）'!M12)</f>
      </c>
      <c r="C9" s="48">
        <f>IF('入力（２部）'!P12="",IF('入力（２部）'!P13="","",'入力（２部）'!P12&amp;"・"&amp;'入力（２部）'!P13),'入力（２部）'!P12&amp;"・"&amp;'入力（２部）'!P13)</f>
      </c>
      <c r="D9" s="49">
        <f>IF('入力（２部）'!Q12="","",'入力（２部）'!Q12)</f>
      </c>
      <c r="E9" s="49">
        <f>IF('入力（２部）'!Q13="","",'入力（２部）'!Q13)</f>
      </c>
      <c r="F9" s="48">
        <f>IF('入力（２部）'!N12="","",'入力（２部）'!N12)</f>
      </c>
      <c r="G9" s="48">
        <f>IF('入力（２部）'!R12="優勝",8,IF('入力（２部）'!R12="２位",7,IF('入力（２部）'!R12="ﾍﾞｽﾄ４",6,IF('入力（２部）'!R12="ﾍﾞｽﾄ８",5,IF('入力（２部）'!R12="ﾍﾞｽﾄ１６",4,IF('入力（２部）'!R12="ﾍﾞｽﾄ３２",3,IF('入力（２部）'!R12="ﾍﾞｽﾄ６４",2,IF('入力（２部）'!R12="出場",1,0))))))))</f>
        <v>0</v>
      </c>
      <c r="H9" s="48">
        <f>IF('入力（２部）'!R13="優勝",8,IF('入力（２部）'!R13="２位",7,IF('入力（２部）'!R13="ﾍﾞｽﾄ４",6,IF('入力（２部）'!R13="ﾍﾞｽﾄ８",5,IF('入力（２部）'!R13="ﾍﾞｽﾄ１６",4,IF('入力（２部）'!R13="ﾍﾞｽﾄ３２",3,IF('入力（２部）'!R13="ﾍﾞｽﾄ６４",2,IF('入力（２部）'!R13="出場",1,0))))))))</f>
        <v>0</v>
      </c>
      <c r="I9" s="48">
        <f>IF('入力（２部）'!S12="優勝",8,IF('入力（２部）'!S12="２位",7,IF('入力（２部）'!S12="ﾍﾞｽﾄ４",6,IF('入力（２部）'!S12="ﾍﾞｽﾄ８",5,IF('入力（２部）'!S12="ﾍﾞｽﾄ１６",4,IF('入力（２部）'!S12="ﾍﾞｽﾄ３２",3,IF('入力（２部）'!S12="ﾍﾞｽﾄ６４",2,IF('入力（２部）'!S12="出場",1,0))))))))</f>
        <v>0</v>
      </c>
      <c r="J9" s="48">
        <f>IF('入力（２部）'!S13="優勝",8,IF('入力（２部）'!S13="２位",7,IF('入力（２部）'!S13="ﾍﾞｽﾄ４",6,IF('入力（２部）'!S13="ﾍﾞｽﾄ８",5,IF('入力（２部）'!S13="ﾍﾞｽﾄ１６",4,IF('入力（２部）'!S13="ﾍﾞｽﾄ３２",3,IF('入力（２部）'!S13="ﾍﾞｽﾄ６４",2,IF('入力（２部）'!S13="出場",1,0))))))))</f>
        <v>0</v>
      </c>
      <c r="K9" s="50">
        <f aca="true" t="shared" si="0" ref="K9:K40">SUM(G9:J9)</f>
        <v>0</v>
      </c>
      <c r="L9" s="51"/>
      <c r="M9" s="52">
        <f aca="true" t="shared" si="1" ref="M9:M40">IF(B9="","","("&amp;$M$4&amp;B9&amp;")")</f>
      </c>
    </row>
    <row r="10" spans="1:13" ht="18" customHeight="1">
      <c r="A10" s="2">
        <v>2</v>
      </c>
      <c r="B10" s="48">
        <f>IF('入力（２部）'!M14="","",'入力（２部）'!M14)</f>
      </c>
      <c r="C10" s="48">
        <f>IF('入力（２部）'!P14="",IF('入力（２部）'!P15="","",'入力（２部）'!P14&amp;"・"&amp;'入力（２部）'!P15),'入力（２部）'!P14&amp;"・"&amp;'入力（２部）'!P15)</f>
      </c>
      <c r="D10" s="49">
        <f>IF('入力（２部）'!Q14="","",'入力（２部）'!Q14)</f>
      </c>
      <c r="E10" s="49">
        <f>IF('入力（２部）'!Q15="","",'入力（２部）'!Q15)</f>
      </c>
      <c r="F10" s="48">
        <f>IF('入力（２部）'!N14="","",'入力（２部）'!N14)</f>
      </c>
      <c r="G10" s="48">
        <f>IF('入力（２部）'!R14="優勝",8,IF('入力（２部）'!R14="２位",7,IF('入力（２部）'!R14="ﾍﾞｽﾄ４",6,IF('入力（２部）'!R14="ﾍﾞｽﾄ８",5,IF('入力（２部）'!R14="ﾍﾞｽﾄ１６",4,IF('入力（２部）'!R14="ﾍﾞｽﾄ３２",3,IF('入力（２部）'!R14="ﾍﾞｽﾄ６４",2,IF('入力（２部）'!R14="出場",1,0))))))))</f>
        <v>0</v>
      </c>
      <c r="H10" s="48">
        <f>IF('入力（２部）'!R15="優勝",8,IF('入力（２部）'!R15="２位",7,IF('入力（２部）'!R15="ﾍﾞｽﾄ４",6,IF('入力（２部）'!R15="ﾍﾞｽﾄ８",5,IF('入力（２部）'!R15="ﾍﾞｽﾄ１６",4,IF('入力（２部）'!R15="ﾍﾞｽﾄ３２",3,IF('入力（２部）'!R15="ﾍﾞｽﾄ６４",2,IF('入力（２部）'!R15="出場",1,0))))))))</f>
        <v>0</v>
      </c>
      <c r="I10" s="48">
        <f>IF('入力（２部）'!S14="優勝",8,IF('入力（２部）'!S14="２位",7,IF('入力（２部）'!S14="ﾍﾞｽﾄ４",6,IF('入力（２部）'!S14="ﾍﾞｽﾄ８",5,IF('入力（２部）'!S14="ﾍﾞｽﾄ１６",4,IF('入力（２部）'!S14="ﾍﾞｽﾄ３２",3,IF('入力（２部）'!S14="ﾍﾞｽﾄ６４",2,IF('入力（２部）'!S14="出場",1,0))))))))</f>
        <v>0</v>
      </c>
      <c r="J10" s="48">
        <f>IF('入力（２部）'!S15="優勝",8,IF('入力（２部）'!S15="２位",7,IF('入力（２部）'!S15="ﾍﾞｽﾄ４",6,IF('入力（２部）'!S15="ﾍﾞｽﾄ８",5,IF('入力（２部）'!S15="ﾍﾞｽﾄ１６",4,IF('入力（２部）'!S15="ﾍﾞｽﾄ３２",3,IF('入力（２部）'!S15="ﾍﾞｽﾄ６４",2,IF('入力（２部）'!S15="出場",1,0))))))))</f>
        <v>0</v>
      </c>
      <c r="K10" s="50">
        <f t="shared" si="0"/>
        <v>0</v>
      </c>
      <c r="L10" s="51"/>
      <c r="M10" s="52">
        <f>IF(B10="","","("&amp;$M$4&amp;B10&amp;")")</f>
      </c>
    </row>
    <row r="11" spans="1:13" ht="18" customHeight="1">
      <c r="A11" s="2">
        <v>3</v>
      </c>
      <c r="B11" s="48">
        <f>IF('入力（２部）'!M16="","",'入力（２部）'!M16)</f>
      </c>
      <c r="C11" s="48">
        <f>IF('入力（２部）'!P16="",IF('入力（２部）'!P17="","",'入力（２部）'!P16&amp;"・"&amp;'入力（２部）'!P17),'入力（２部）'!P16&amp;"・"&amp;'入力（２部）'!P17)</f>
      </c>
      <c r="D11" s="49">
        <f>IF('入力（２部）'!Q16="","",'入力（２部）'!Q16)</f>
      </c>
      <c r="E11" s="49">
        <f>IF('入力（２部）'!Q17="","",'入力（２部）'!Q17)</f>
      </c>
      <c r="F11" s="48">
        <f>IF('入力（２部）'!N16="","",'入力（２部）'!N16)</f>
      </c>
      <c r="G11" s="48">
        <f>IF('入力（２部）'!R16="優勝",8,IF('入力（２部）'!R16="２位",7,IF('入力（２部）'!R16="ﾍﾞｽﾄ４",6,IF('入力（２部）'!R16="ﾍﾞｽﾄ８",5,IF('入力（２部）'!R16="ﾍﾞｽﾄ１６",4,IF('入力（２部）'!R16="ﾍﾞｽﾄ３２",3,IF('入力（２部）'!R16="ﾍﾞｽﾄ６４",2,IF('入力（２部）'!R16="出場",1,0))))))))</f>
        <v>0</v>
      </c>
      <c r="H11" s="48">
        <f>IF('入力（２部）'!R17="優勝",8,IF('入力（２部）'!R17="２位",7,IF('入力（２部）'!R17="ﾍﾞｽﾄ４",6,IF('入力（２部）'!R17="ﾍﾞｽﾄ８",5,IF('入力（２部）'!R17="ﾍﾞｽﾄ１６",4,IF('入力（２部）'!R17="ﾍﾞｽﾄ３２",3,IF('入力（２部）'!R17="ﾍﾞｽﾄ６４",2,IF('入力（２部）'!R17="出場",1,0))))))))</f>
        <v>0</v>
      </c>
      <c r="I11" s="48">
        <f>IF('入力（２部）'!S16="優勝",8,IF('入力（２部）'!S16="２位",7,IF('入力（２部）'!S16="ﾍﾞｽﾄ４",6,IF('入力（２部）'!S16="ﾍﾞｽﾄ８",5,IF('入力（２部）'!S16="ﾍﾞｽﾄ１６",4,IF('入力（２部）'!S16="ﾍﾞｽﾄ３２",3,IF('入力（２部）'!S16="ﾍﾞｽﾄ６４",2,IF('入力（２部）'!S16="出場",1,0))))))))</f>
        <v>0</v>
      </c>
      <c r="J11" s="48">
        <f>IF('入力（２部）'!S17="優勝",8,IF('入力（２部）'!S17="２位",7,IF('入力（２部）'!S17="ﾍﾞｽﾄ４",6,IF('入力（２部）'!S17="ﾍﾞｽﾄ８",5,IF('入力（２部）'!S17="ﾍﾞｽﾄ１６",4,IF('入力（２部）'!S17="ﾍﾞｽﾄ３２",3,IF('入力（２部）'!S17="ﾍﾞｽﾄ６４",2,IF('入力（２部）'!S17="出場",1,0))))))))</f>
        <v>0</v>
      </c>
      <c r="K11" s="50">
        <f t="shared" si="0"/>
        <v>0</v>
      </c>
      <c r="L11" s="51"/>
      <c r="M11" s="52">
        <f t="shared" si="1"/>
      </c>
    </row>
    <row r="12" spans="1:13" ht="18" customHeight="1">
      <c r="A12" s="2">
        <v>4</v>
      </c>
      <c r="B12" s="48">
        <f>IF('入力（２部）'!M18="","",'入力（２部）'!M18)</f>
      </c>
      <c r="C12" s="48">
        <f>IF('入力（２部）'!P18="",IF('入力（２部）'!P19="","",'入力（２部）'!P18&amp;"・"&amp;'入力（２部）'!P19),'入力（２部）'!P18&amp;"・"&amp;'入力（２部）'!P19)</f>
      </c>
      <c r="D12" s="49">
        <f>IF('入力（２部）'!Q18="","",'入力（２部）'!Q18)</f>
      </c>
      <c r="E12" s="49">
        <f>IF('入力（２部）'!Q19="","",'入力（２部）'!Q19)</f>
      </c>
      <c r="F12" s="48">
        <f>IF('入力（２部）'!N18="","",'入力（２部）'!N18)</f>
      </c>
      <c r="G12" s="48">
        <f>IF('入力（２部）'!R18="優勝",8,IF('入力（２部）'!R18="２位",7,IF('入力（２部）'!R18="ﾍﾞｽﾄ４",6,IF('入力（２部）'!R18="ﾍﾞｽﾄ８",5,IF('入力（２部）'!R18="ﾍﾞｽﾄ１６",4,IF('入力（２部）'!R18="ﾍﾞｽﾄ３２",3,IF('入力（２部）'!R18="ﾍﾞｽﾄ６４",2,IF('入力（２部）'!R18="出場",1,0))))))))</f>
        <v>0</v>
      </c>
      <c r="H12" s="48">
        <f>IF('入力（２部）'!R19="優勝",8,IF('入力（２部）'!R19="２位",7,IF('入力（２部）'!R19="ﾍﾞｽﾄ４",6,IF('入力（２部）'!R19="ﾍﾞｽﾄ８",5,IF('入力（２部）'!R19="ﾍﾞｽﾄ１６",4,IF('入力（２部）'!R19="ﾍﾞｽﾄ３２",3,IF('入力（２部）'!R19="ﾍﾞｽﾄ６４",2,IF('入力（２部）'!R19="出場",1,0))))))))</f>
        <v>0</v>
      </c>
      <c r="I12" s="48">
        <f>IF('入力（２部）'!S18="優勝",8,IF('入力（２部）'!S18="２位",7,IF('入力（２部）'!S18="ﾍﾞｽﾄ４",6,IF('入力（２部）'!S18="ﾍﾞｽﾄ８",5,IF('入力（２部）'!S18="ﾍﾞｽﾄ１６",4,IF('入力（２部）'!S18="ﾍﾞｽﾄ３２",3,IF('入力（２部）'!S18="ﾍﾞｽﾄ６４",2,IF('入力（２部）'!S18="出場",1,0))))))))</f>
        <v>0</v>
      </c>
      <c r="J12" s="48">
        <f>IF('入力（２部）'!S19="優勝",8,IF('入力（２部）'!S19="２位",7,IF('入力（２部）'!S19="ﾍﾞｽﾄ４",6,IF('入力（２部）'!S19="ﾍﾞｽﾄ８",5,IF('入力（２部）'!S19="ﾍﾞｽﾄ１６",4,IF('入力（２部）'!S19="ﾍﾞｽﾄ３２",3,IF('入力（２部）'!S19="ﾍﾞｽﾄ６４",2,IF('入力（２部）'!S19="出場",1,0))))))))</f>
        <v>0</v>
      </c>
      <c r="K12" s="50">
        <f t="shared" si="0"/>
        <v>0</v>
      </c>
      <c r="L12" s="51"/>
      <c r="M12" s="52">
        <f t="shared" si="1"/>
      </c>
    </row>
    <row r="13" spans="1:13" ht="18" customHeight="1">
      <c r="A13" s="2">
        <v>5</v>
      </c>
      <c r="B13" s="48">
        <f>IF('入力（２部）'!M20="","",'入力（２部）'!M20)</f>
      </c>
      <c r="C13" s="48">
        <f>IF('入力（２部）'!P20="",IF('入力（２部）'!P21="","",'入力（２部）'!P20&amp;"・"&amp;'入力（２部）'!P21),'入力（２部）'!P20&amp;"・"&amp;'入力（２部）'!P21)</f>
      </c>
      <c r="D13" s="49">
        <f>IF('入力（２部）'!Q20="","",'入力（２部）'!Q20)</f>
      </c>
      <c r="E13" s="49">
        <f>IF('入力（２部）'!Q21="","",'入力（２部）'!Q21)</f>
      </c>
      <c r="F13" s="48">
        <f>IF('入力（２部）'!N20="","",'入力（２部）'!N20)</f>
      </c>
      <c r="G13" s="48">
        <f>IF('入力（２部）'!R20="優勝",8,IF('入力（２部）'!R20="２位",7,IF('入力（２部）'!R20="ﾍﾞｽﾄ４",6,IF('入力（２部）'!R20="ﾍﾞｽﾄ８",5,IF('入力（２部）'!R20="ﾍﾞｽﾄ１６",4,IF('入力（２部）'!R20="ﾍﾞｽﾄ３２",3,IF('入力（２部）'!R20="ﾍﾞｽﾄ６４",2,IF('入力（２部）'!R20="出場",1,0))))))))</f>
        <v>0</v>
      </c>
      <c r="H13" s="48">
        <f>IF('入力（２部）'!R21="優勝",8,IF('入力（２部）'!R21="２位",7,IF('入力（２部）'!R21="ﾍﾞｽﾄ４",6,IF('入力（２部）'!R21="ﾍﾞｽﾄ８",5,IF('入力（２部）'!R21="ﾍﾞｽﾄ１６",4,IF('入力（２部）'!R21="ﾍﾞｽﾄ３２",3,IF('入力（２部）'!R21="ﾍﾞｽﾄ６４",2,IF('入力（２部）'!R21="出場",1,0))))))))</f>
        <v>0</v>
      </c>
      <c r="I13" s="48">
        <f>IF('入力（２部）'!S20="優勝",8,IF('入力（２部）'!S20="２位",7,IF('入力（２部）'!S20="ﾍﾞｽﾄ４",6,IF('入力（２部）'!S20="ﾍﾞｽﾄ８",5,IF('入力（２部）'!S20="ﾍﾞｽﾄ１６",4,IF('入力（２部）'!S20="ﾍﾞｽﾄ３２",3,IF('入力（２部）'!S20="ﾍﾞｽﾄ６４",2,IF('入力（２部）'!S20="出場",1,0))))))))</f>
        <v>0</v>
      </c>
      <c r="J13" s="48">
        <f>IF('入力（２部）'!S21="優勝",8,IF('入力（２部）'!S21="２位",7,IF('入力（２部）'!S21="ﾍﾞｽﾄ４",6,IF('入力（２部）'!S21="ﾍﾞｽﾄ８",5,IF('入力（２部）'!S21="ﾍﾞｽﾄ１６",4,IF('入力（２部）'!S21="ﾍﾞｽﾄ３２",3,IF('入力（２部）'!S21="ﾍﾞｽﾄ６４",2,IF('入力（２部）'!S21="出場",1,0))))))))</f>
        <v>0</v>
      </c>
      <c r="K13" s="50">
        <f t="shared" si="0"/>
        <v>0</v>
      </c>
      <c r="L13" s="51"/>
      <c r="M13" s="52">
        <f t="shared" si="1"/>
      </c>
    </row>
    <row r="14" spans="1:13" ht="18" customHeight="1">
      <c r="A14" s="2">
        <v>6</v>
      </c>
      <c r="B14" s="48">
        <f>IF('入力（２部）'!M22="","",'入力（２部）'!M22)</f>
      </c>
      <c r="C14" s="48">
        <f>IF('入力（２部）'!P22="",IF('入力（２部）'!P23="","",'入力（２部）'!P22&amp;"・"&amp;'入力（２部）'!P23),'入力（２部）'!P22&amp;"・"&amp;'入力（２部）'!P23)</f>
      </c>
      <c r="D14" s="49">
        <f>IF('入力（２部）'!Q22="","",'入力（２部）'!Q22)</f>
      </c>
      <c r="E14" s="49">
        <f>IF('入力（２部）'!Q23="","",'入力（２部）'!Q23)</f>
      </c>
      <c r="F14" s="48">
        <f>IF('入力（２部）'!N22="","",'入力（２部）'!N22)</f>
      </c>
      <c r="G14" s="48">
        <f>IF('入力（２部）'!R22="優勝",8,IF('入力（２部）'!R22="２位",7,IF('入力（２部）'!R22="ﾍﾞｽﾄ４",6,IF('入力（２部）'!R22="ﾍﾞｽﾄ８",5,IF('入力（２部）'!R22="ﾍﾞｽﾄ１６",4,IF('入力（２部）'!R22="ﾍﾞｽﾄ３２",3,IF('入力（２部）'!R22="ﾍﾞｽﾄ６４",2,IF('入力（２部）'!R22="出場",1,0))))))))</f>
        <v>0</v>
      </c>
      <c r="H14" s="48">
        <f>IF('入力（２部）'!R23="優勝",8,IF('入力（２部）'!R23="２位",7,IF('入力（２部）'!R23="ﾍﾞｽﾄ４",6,IF('入力（２部）'!R23="ﾍﾞｽﾄ８",5,IF('入力（２部）'!R23="ﾍﾞｽﾄ１６",4,IF('入力（２部）'!R23="ﾍﾞｽﾄ３２",3,IF('入力（２部）'!R23="ﾍﾞｽﾄ６４",2,IF('入力（２部）'!R23="出場",1,0))))))))</f>
        <v>0</v>
      </c>
      <c r="I14" s="48">
        <f>IF('入力（２部）'!S22="優勝",8,IF('入力（２部）'!S22="２位",7,IF('入力（２部）'!S22="ﾍﾞｽﾄ４",6,IF('入力（２部）'!S22="ﾍﾞｽﾄ８",5,IF('入力（２部）'!S22="ﾍﾞｽﾄ１６",4,IF('入力（２部）'!S22="ﾍﾞｽﾄ３２",3,IF('入力（２部）'!S22="ﾍﾞｽﾄ６４",2,IF('入力（２部）'!S22="出場",1,0))))))))</f>
        <v>0</v>
      </c>
      <c r="J14" s="48">
        <f>IF('入力（２部）'!S23="優勝",8,IF('入力（２部）'!S23="２位",7,IF('入力（２部）'!S23="ﾍﾞｽﾄ４",6,IF('入力（２部）'!S23="ﾍﾞｽﾄ８",5,IF('入力（２部）'!S23="ﾍﾞｽﾄ１６",4,IF('入力（２部）'!S23="ﾍﾞｽﾄ３２",3,IF('入力（２部）'!S23="ﾍﾞｽﾄ６４",2,IF('入力（２部）'!S23="出場",1,0))))))))</f>
        <v>0</v>
      </c>
      <c r="K14" s="50">
        <f t="shared" si="0"/>
        <v>0</v>
      </c>
      <c r="L14" s="51"/>
      <c r="M14" s="52">
        <f t="shared" si="1"/>
      </c>
    </row>
    <row r="15" spans="1:13" ht="18" customHeight="1">
      <c r="A15" s="2">
        <v>7</v>
      </c>
      <c r="B15" s="48">
        <f>IF('入力（２部）'!M24="","",'入力（２部）'!M24)</f>
      </c>
      <c r="C15" s="48">
        <f>IF('入力（２部）'!P24="",IF('入力（２部）'!P25="","",'入力（２部）'!P24&amp;"・"&amp;'入力（２部）'!P25),'入力（２部）'!P24&amp;"・"&amp;'入力（２部）'!P25)</f>
      </c>
      <c r="D15" s="49">
        <f>IF('入力（２部）'!Q24="","",'入力（２部）'!Q24)</f>
      </c>
      <c r="E15" s="49">
        <f>IF('入力（２部）'!Q25="","",'入力（２部）'!Q25)</f>
      </c>
      <c r="F15" s="48">
        <f>IF('入力（２部）'!N24="","",'入力（２部）'!N24)</f>
      </c>
      <c r="G15" s="48">
        <f>IF('入力（２部）'!R24="優勝",8,IF('入力（２部）'!R24="２位",7,IF('入力（２部）'!R24="ﾍﾞｽﾄ４",6,IF('入力（２部）'!R24="ﾍﾞｽﾄ８",5,IF('入力（２部）'!R24="ﾍﾞｽﾄ１６",4,IF('入力（２部）'!R24="ﾍﾞｽﾄ３２",3,IF('入力（２部）'!R24="ﾍﾞｽﾄ６４",2,IF('入力（２部）'!R24="出場",1,0))))))))</f>
        <v>0</v>
      </c>
      <c r="H15" s="48">
        <f>IF('入力（２部）'!R25="優勝",8,IF('入力（２部）'!R25="２位",7,IF('入力（２部）'!R25="ﾍﾞｽﾄ４",6,IF('入力（２部）'!R25="ﾍﾞｽﾄ８",5,IF('入力（２部）'!R25="ﾍﾞｽﾄ１６",4,IF('入力（２部）'!R25="ﾍﾞｽﾄ３２",3,IF('入力（２部）'!R25="ﾍﾞｽﾄ６４",2,IF('入力（２部）'!R25="出場",1,0))))))))</f>
        <v>0</v>
      </c>
      <c r="I15" s="48">
        <f>IF('入力（２部）'!S24="優勝",8,IF('入力（２部）'!S24="２位",7,IF('入力（２部）'!S24="ﾍﾞｽﾄ４",6,IF('入力（２部）'!S24="ﾍﾞｽﾄ８",5,IF('入力（２部）'!S24="ﾍﾞｽﾄ１６",4,IF('入力（２部）'!S24="ﾍﾞｽﾄ３２",3,IF('入力（２部）'!S24="ﾍﾞｽﾄ６４",2,IF('入力（２部）'!S24="出場",1,0))))))))</f>
        <v>0</v>
      </c>
      <c r="J15" s="48">
        <f>IF('入力（２部）'!S25="優勝",8,IF('入力（２部）'!S25="２位",7,IF('入力（２部）'!S25="ﾍﾞｽﾄ４",6,IF('入力（２部）'!S25="ﾍﾞｽﾄ８",5,IF('入力（２部）'!S25="ﾍﾞｽﾄ１６",4,IF('入力（２部）'!S25="ﾍﾞｽﾄ３２",3,IF('入力（２部）'!S25="ﾍﾞｽﾄ６４",2,IF('入力（２部）'!S25="出場",1,0))))))))</f>
        <v>0</v>
      </c>
      <c r="K15" s="50">
        <f t="shared" si="0"/>
        <v>0</v>
      </c>
      <c r="L15" s="51"/>
      <c r="M15" s="52">
        <f t="shared" si="1"/>
      </c>
    </row>
    <row r="16" spans="1:13" ht="18" customHeight="1">
      <c r="A16" s="2">
        <v>8</v>
      </c>
      <c r="B16" s="48">
        <f>IF('入力（２部）'!M26="","",'入力（２部）'!M26)</f>
      </c>
      <c r="C16" s="48">
        <f>IF('入力（２部）'!P26="",IF('入力（２部）'!P27="","",'入力（２部）'!P26&amp;"・"&amp;'入力（２部）'!P27),'入力（２部）'!P26&amp;"・"&amp;'入力（２部）'!P27)</f>
      </c>
      <c r="D16" s="49">
        <f>IF('入力（２部）'!Q26="","",'入力（２部）'!Q26)</f>
      </c>
      <c r="E16" s="49">
        <f>IF('入力（２部）'!Q27="","",'入力（２部）'!Q27)</f>
      </c>
      <c r="F16" s="48">
        <f>IF('入力（２部）'!N26="","",'入力（２部）'!N26)</f>
      </c>
      <c r="G16" s="48">
        <f>IF('入力（２部）'!R26="優勝",8,IF('入力（２部）'!R26="２位",7,IF('入力（２部）'!R26="ﾍﾞｽﾄ４",6,IF('入力（２部）'!R26="ﾍﾞｽﾄ８",5,IF('入力（２部）'!R26="ﾍﾞｽﾄ１６",4,IF('入力（２部）'!R26="ﾍﾞｽﾄ３２",3,IF('入力（２部）'!R26="ﾍﾞｽﾄ６４",2,IF('入力（２部）'!R26="出場",1,0))))))))</f>
        <v>0</v>
      </c>
      <c r="H16" s="48">
        <f>IF('入力（２部）'!R27="優勝",8,IF('入力（２部）'!R27="２位",7,IF('入力（２部）'!R27="ﾍﾞｽﾄ４",6,IF('入力（２部）'!R27="ﾍﾞｽﾄ８",5,IF('入力（２部）'!R27="ﾍﾞｽﾄ１６",4,IF('入力（２部）'!R27="ﾍﾞｽﾄ３２",3,IF('入力（２部）'!R27="ﾍﾞｽﾄ６４",2,IF('入力（２部）'!R27="出場",1,0))))))))</f>
        <v>0</v>
      </c>
      <c r="I16" s="48">
        <f>IF('入力（２部）'!S26="優勝",8,IF('入力（２部）'!S26="２位",7,IF('入力（２部）'!S26="ﾍﾞｽﾄ４",6,IF('入力（２部）'!S26="ﾍﾞｽﾄ８",5,IF('入力（２部）'!S26="ﾍﾞｽﾄ１６",4,IF('入力（２部）'!S26="ﾍﾞｽﾄ３２",3,IF('入力（２部）'!S26="ﾍﾞｽﾄ６４",2,IF('入力（２部）'!S26="出場",1,0))))))))</f>
        <v>0</v>
      </c>
      <c r="J16" s="48">
        <f>IF('入力（２部）'!S27="優勝",8,IF('入力（２部）'!S27="２位",7,IF('入力（２部）'!S27="ﾍﾞｽﾄ４",6,IF('入力（２部）'!S27="ﾍﾞｽﾄ８",5,IF('入力（２部）'!S27="ﾍﾞｽﾄ１６",4,IF('入力（２部）'!S27="ﾍﾞｽﾄ３２",3,IF('入力（２部）'!S27="ﾍﾞｽﾄ６４",2,IF('入力（２部）'!S27="出場",1,0))))))))</f>
        <v>0</v>
      </c>
      <c r="K16" s="50">
        <f t="shared" si="0"/>
        <v>0</v>
      </c>
      <c r="L16" s="51"/>
      <c r="M16" s="52">
        <f t="shared" si="1"/>
      </c>
    </row>
    <row r="17" spans="1:13" ht="18" customHeight="1">
      <c r="A17" s="2">
        <v>9</v>
      </c>
      <c r="B17" s="48">
        <f>IF('入力（２部）'!M28="","",'入力（２部）'!M28)</f>
      </c>
      <c r="C17" s="48">
        <f>IF('入力（２部）'!P28="",IF('入力（２部）'!P29="","",'入力（２部）'!P28&amp;"・"&amp;'入力（２部）'!P29),'入力（２部）'!P28&amp;"・"&amp;'入力（２部）'!P29)</f>
      </c>
      <c r="D17" s="49">
        <f>IF('入力（２部）'!Q28="","",'入力（２部）'!Q28)</f>
      </c>
      <c r="E17" s="49">
        <f>IF('入力（２部）'!Q29="","",'入力（２部）'!Q29)</f>
      </c>
      <c r="F17" s="48">
        <f>IF('入力（２部）'!N28="","",'入力（２部）'!N28)</f>
      </c>
      <c r="G17" s="48">
        <f>IF('入力（２部）'!R28="優勝",8,IF('入力（２部）'!R28="２位",7,IF('入力（２部）'!R28="ﾍﾞｽﾄ４",6,IF('入力（２部）'!R28="ﾍﾞｽﾄ８",5,IF('入力（２部）'!R28="ﾍﾞｽﾄ１６",4,IF('入力（２部）'!R28="ﾍﾞｽﾄ３２",3,IF('入力（２部）'!R28="ﾍﾞｽﾄ６４",2,IF('入力（２部）'!R28="出場",1,0))))))))</f>
        <v>0</v>
      </c>
      <c r="H17" s="48">
        <f>IF('入力（２部）'!R29="優勝",8,IF('入力（２部）'!R29="２位",7,IF('入力（２部）'!R29="ﾍﾞｽﾄ４",6,IF('入力（２部）'!R29="ﾍﾞｽﾄ８",5,IF('入力（２部）'!R29="ﾍﾞｽﾄ１６",4,IF('入力（２部）'!R29="ﾍﾞｽﾄ３２",3,IF('入力（２部）'!R29="ﾍﾞｽﾄ６４",2,IF('入力（２部）'!R29="出場",1,0))))))))</f>
        <v>0</v>
      </c>
      <c r="I17" s="48">
        <f>IF('入力（２部）'!S28="優勝",8,IF('入力（２部）'!S28="２位",7,IF('入力（２部）'!S28="ﾍﾞｽﾄ４",6,IF('入力（２部）'!S28="ﾍﾞｽﾄ８",5,IF('入力（２部）'!S28="ﾍﾞｽﾄ１６",4,IF('入力（２部）'!S28="ﾍﾞｽﾄ３２",3,IF('入力（２部）'!S28="ﾍﾞｽﾄ６４",2,IF('入力（２部）'!S28="出場",1,0))))))))</f>
        <v>0</v>
      </c>
      <c r="J17" s="48">
        <f>IF('入力（２部）'!S29="優勝",8,IF('入力（２部）'!S29="２位",7,IF('入力（２部）'!S29="ﾍﾞｽﾄ４",6,IF('入力（２部）'!S29="ﾍﾞｽﾄ８",5,IF('入力（２部）'!S29="ﾍﾞｽﾄ１６",4,IF('入力（２部）'!S29="ﾍﾞｽﾄ３２",3,IF('入力（２部）'!S29="ﾍﾞｽﾄ６４",2,IF('入力（２部）'!S29="出場",1,0))))))))</f>
        <v>0</v>
      </c>
      <c r="K17" s="50">
        <f t="shared" si="0"/>
        <v>0</v>
      </c>
      <c r="L17" s="51"/>
      <c r="M17" s="52">
        <f t="shared" si="1"/>
      </c>
    </row>
    <row r="18" spans="1:13" ht="18" customHeight="1">
      <c r="A18" s="2">
        <v>10</v>
      </c>
      <c r="B18" s="48">
        <f>IF('入力（２部）'!M30="","",'入力（２部）'!M30)</f>
      </c>
      <c r="C18" s="48">
        <f>IF('入力（２部）'!P30="",IF('入力（２部）'!P31="","",'入力（２部）'!P30&amp;"・"&amp;'入力（２部）'!P31),'入力（２部）'!P30&amp;"・"&amp;'入力（２部）'!P31)</f>
      </c>
      <c r="D18" s="49">
        <f>IF('入力（２部）'!Q30="","",'入力（２部）'!Q30)</f>
      </c>
      <c r="E18" s="49">
        <f>IF('入力（２部）'!Q31="","",'入力（２部）'!Q31)</f>
      </c>
      <c r="F18" s="48">
        <f>IF('入力（２部）'!N30="","",'入力（２部）'!N30)</f>
      </c>
      <c r="G18" s="48">
        <f>IF('入力（２部）'!R30="優勝",8,IF('入力（２部）'!R30="２位",7,IF('入力（２部）'!R30="ﾍﾞｽﾄ４",6,IF('入力（２部）'!R30="ﾍﾞｽﾄ８",5,IF('入力（２部）'!R30="ﾍﾞｽﾄ１６",4,IF('入力（２部）'!R30="ﾍﾞｽﾄ３２",3,IF('入力（２部）'!R30="ﾍﾞｽﾄ６４",2,IF('入力（２部）'!R30="出場",1,0))))))))</f>
        <v>0</v>
      </c>
      <c r="H18" s="48">
        <f>IF('入力（２部）'!R31="優勝",8,IF('入力（２部）'!R31="２位",7,IF('入力（２部）'!R31="ﾍﾞｽﾄ４",6,IF('入力（２部）'!R31="ﾍﾞｽﾄ８",5,IF('入力（２部）'!R31="ﾍﾞｽﾄ１６",4,IF('入力（２部）'!R31="ﾍﾞｽﾄ３２",3,IF('入力（２部）'!R31="ﾍﾞｽﾄ６４",2,IF('入力（２部）'!R31="出場",1,0))))))))</f>
        <v>0</v>
      </c>
      <c r="I18" s="48">
        <f>IF('入力（２部）'!S30="優勝",8,IF('入力（２部）'!S30="２位",7,IF('入力（２部）'!S30="ﾍﾞｽﾄ４",6,IF('入力（２部）'!S30="ﾍﾞｽﾄ８",5,IF('入力（２部）'!S30="ﾍﾞｽﾄ１６",4,IF('入力（２部）'!S30="ﾍﾞｽﾄ３２",3,IF('入力（２部）'!S30="ﾍﾞｽﾄ６４",2,IF('入力（２部）'!S30="出場",1,0))))))))</f>
        <v>0</v>
      </c>
      <c r="J18" s="48">
        <f>IF('入力（２部）'!S31="優勝",8,IF('入力（２部）'!S31="２位",7,IF('入力（２部）'!S31="ﾍﾞｽﾄ４",6,IF('入力（２部）'!S31="ﾍﾞｽﾄ８",5,IF('入力（２部）'!S31="ﾍﾞｽﾄ１６",4,IF('入力（２部）'!S31="ﾍﾞｽﾄ３２",3,IF('入力（２部）'!S31="ﾍﾞｽﾄ６４",2,IF('入力（２部）'!S31="出場",1,0))))))))</f>
        <v>0</v>
      </c>
      <c r="K18" s="50">
        <f t="shared" si="0"/>
        <v>0</v>
      </c>
      <c r="L18" s="51"/>
      <c r="M18" s="52">
        <f t="shared" si="1"/>
      </c>
    </row>
    <row r="19" spans="1:13" ht="18" customHeight="1">
      <c r="A19" s="2">
        <v>11</v>
      </c>
      <c r="B19" s="48">
        <f>IF('入力（２部）'!M32="","",'入力（２部）'!M32)</f>
      </c>
      <c r="C19" s="48">
        <f>IF('入力（２部）'!P32="",IF('入力（２部）'!P33="","",'入力（２部）'!P32&amp;"・"&amp;'入力（２部）'!P33),'入力（２部）'!P32&amp;"・"&amp;'入力（２部）'!P33)</f>
      </c>
      <c r="D19" s="49">
        <f>IF('入力（２部）'!Q32="","",'入力（２部）'!Q32)</f>
      </c>
      <c r="E19" s="49">
        <f>IF('入力（２部）'!Q33="","",'入力（２部）'!Q33)</f>
      </c>
      <c r="F19" s="48">
        <f>IF('入力（２部）'!N32="","",'入力（２部）'!N32)</f>
      </c>
      <c r="G19" s="48">
        <f>IF('入力（２部）'!R32="優勝",8,IF('入力（２部）'!R32="２位",7,IF('入力（２部）'!R32="ﾍﾞｽﾄ４",6,IF('入力（２部）'!R32="ﾍﾞｽﾄ８",5,IF('入力（２部）'!R32="ﾍﾞｽﾄ１６",4,IF('入力（２部）'!R32="ﾍﾞｽﾄ３２",3,IF('入力（２部）'!R32="ﾍﾞｽﾄ６４",2,IF('入力（２部）'!R32="出場",1,0))))))))</f>
        <v>0</v>
      </c>
      <c r="H19" s="48">
        <f>IF('入力（２部）'!R33="優勝",8,IF('入力（２部）'!R33="２位",7,IF('入力（２部）'!R33="ﾍﾞｽﾄ４",6,IF('入力（２部）'!R33="ﾍﾞｽﾄ８",5,IF('入力（２部）'!R33="ﾍﾞｽﾄ１６",4,IF('入力（２部）'!R33="ﾍﾞｽﾄ３２",3,IF('入力（２部）'!R33="ﾍﾞｽﾄ６４",2,IF('入力（２部）'!R33="出場",1,0))))))))</f>
        <v>0</v>
      </c>
      <c r="I19" s="48">
        <f>IF('入力（２部）'!S32="優勝",8,IF('入力（２部）'!S32="２位",7,IF('入力（２部）'!S32="ﾍﾞｽﾄ４",6,IF('入力（２部）'!S32="ﾍﾞｽﾄ８",5,IF('入力（２部）'!S32="ﾍﾞｽﾄ１６",4,IF('入力（２部）'!S32="ﾍﾞｽﾄ３２",3,IF('入力（２部）'!S32="ﾍﾞｽﾄ６４",2,IF('入力（２部）'!S32="出場",1,0))))))))</f>
        <v>0</v>
      </c>
      <c r="J19" s="48">
        <f>IF('入力（２部）'!S33="優勝",8,IF('入力（２部）'!S33="２位",7,IF('入力（２部）'!S33="ﾍﾞｽﾄ４",6,IF('入力（２部）'!S33="ﾍﾞｽﾄ８",5,IF('入力（２部）'!S33="ﾍﾞｽﾄ１６",4,IF('入力（２部）'!S33="ﾍﾞｽﾄ３２",3,IF('入力（２部）'!S33="ﾍﾞｽﾄ６４",2,IF('入力（２部）'!S33="出場",1,0))))))))</f>
        <v>0</v>
      </c>
      <c r="K19" s="50">
        <f t="shared" si="0"/>
        <v>0</v>
      </c>
      <c r="L19" s="51"/>
      <c r="M19" s="52">
        <f t="shared" si="1"/>
      </c>
    </row>
    <row r="20" spans="1:13" ht="18" customHeight="1">
      <c r="A20" s="2">
        <v>12</v>
      </c>
      <c r="B20" s="48">
        <f>IF('入力（２部）'!M34="","",'入力（２部）'!M34)</f>
      </c>
      <c r="C20" s="48">
        <f>IF('入力（２部）'!P34="",IF('入力（２部）'!P35="","",'入力（２部）'!P34&amp;"・"&amp;'入力（２部）'!P35),'入力（２部）'!P34&amp;"・"&amp;'入力（２部）'!P35)</f>
      </c>
      <c r="D20" s="49">
        <f>IF('入力（２部）'!Q34="","",'入力（２部）'!Q34)</f>
      </c>
      <c r="E20" s="49">
        <f>IF('入力（２部）'!Q35="","",'入力（２部）'!Q35)</f>
      </c>
      <c r="F20" s="48">
        <f>IF('入力（２部）'!N34="","",'入力（２部）'!N34)</f>
      </c>
      <c r="G20" s="48">
        <f>IF('入力（２部）'!R34="優勝",8,IF('入力（２部）'!R34="２位",7,IF('入力（２部）'!R34="ﾍﾞｽﾄ４",6,IF('入力（２部）'!R34="ﾍﾞｽﾄ８",5,IF('入力（２部）'!R34="ﾍﾞｽﾄ１６",4,IF('入力（２部）'!R34="ﾍﾞｽﾄ３２",3,IF('入力（２部）'!R34="ﾍﾞｽﾄ６４",2,IF('入力（２部）'!R34="出場",1,0))))))))</f>
        <v>0</v>
      </c>
      <c r="H20" s="48">
        <f>IF('入力（２部）'!R35="優勝",8,IF('入力（２部）'!R35="２位",7,IF('入力（２部）'!R35="ﾍﾞｽﾄ４",6,IF('入力（２部）'!R35="ﾍﾞｽﾄ８",5,IF('入力（２部）'!R35="ﾍﾞｽﾄ１６",4,IF('入力（２部）'!R35="ﾍﾞｽﾄ３２",3,IF('入力（２部）'!R35="ﾍﾞｽﾄ６４",2,IF('入力（２部）'!R35="出場",1,0))))))))</f>
        <v>0</v>
      </c>
      <c r="I20" s="48">
        <f>IF('入力（２部）'!S34="優勝",8,IF('入力（２部）'!S34="２位",7,IF('入力（２部）'!S34="ﾍﾞｽﾄ４",6,IF('入力（２部）'!S34="ﾍﾞｽﾄ８",5,IF('入力（２部）'!S34="ﾍﾞｽﾄ１６",4,IF('入力（２部）'!S34="ﾍﾞｽﾄ３２",3,IF('入力（２部）'!S34="ﾍﾞｽﾄ６４",2,IF('入力（２部）'!S34="出場",1,0))))))))</f>
        <v>0</v>
      </c>
      <c r="J20" s="48">
        <f>IF('入力（２部）'!S35="優勝",8,IF('入力（２部）'!S35="２位",7,IF('入力（２部）'!S35="ﾍﾞｽﾄ４",6,IF('入力（２部）'!S35="ﾍﾞｽﾄ８",5,IF('入力（２部）'!S35="ﾍﾞｽﾄ１６",4,IF('入力（２部）'!S35="ﾍﾞｽﾄ３２",3,IF('入力（２部）'!S35="ﾍﾞｽﾄ６４",2,IF('入力（２部）'!S35="出場",1,0))))))))</f>
        <v>0</v>
      </c>
      <c r="K20" s="50">
        <f t="shared" si="0"/>
        <v>0</v>
      </c>
      <c r="L20" s="51"/>
      <c r="M20" s="52">
        <f t="shared" si="1"/>
      </c>
    </row>
    <row r="21" spans="1:13" ht="18" customHeight="1">
      <c r="A21" s="2">
        <v>13</v>
      </c>
      <c r="B21" s="48">
        <f>IF('入力（２部）'!M36="","",'入力（２部）'!M36)</f>
      </c>
      <c r="C21" s="48">
        <f>IF('入力（２部）'!P36="",IF('入力（２部）'!P37="","",'入力（２部）'!P36&amp;"・"&amp;'入力（２部）'!P37),'入力（２部）'!P36&amp;"・"&amp;'入力（２部）'!P37)</f>
      </c>
      <c r="D21" s="49">
        <f>IF('入力（２部）'!Q36="","",'入力（２部）'!Q36)</f>
      </c>
      <c r="E21" s="49">
        <f>IF('入力（２部）'!Q37="","",'入力（２部）'!Q37)</f>
      </c>
      <c r="F21" s="48">
        <f>IF('入力（２部）'!N36="","",'入力（２部）'!N36)</f>
      </c>
      <c r="G21" s="48">
        <f>IF('入力（２部）'!R36="優勝",8,IF('入力（２部）'!R36="２位",7,IF('入力（２部）'!R36="ﾍﾞｽﾄ４",6,IF('入力（２部）'!R36="ﾍﾞｽﾄ８",5,IF('入力（２部）'!R36="ﾍﾞｽﾄ１６",4,IF('入力（２部）'!R36="ﾍﾞｽﾄ３２",3,IF('入力（２部）'!R36="ﾍﾞｽﾄ６４",2,IF('入力（２部）'!R36="出場",1,0))))))))</f>
        <v>0</v>
      </c>
      <c r="H21" s="48">
        <f>IF('入力（２部）'!R37="優勝",8,IF('入力（２部）'!R37="２位",7,IF('入力（２部）'!R37="ﾍﾞｽﾄ４",6,IF('入力（２部）'!R37="ﾍﾞｽﾄ８",5,IF('入力（２部）'!R37="ﾍﾞｽﾄ１６",4,IF('入力（２部）'!R37="ﾍﾞｽﾄ３２",3,IF('入力（２部）'!R37="ﾍﾞｽﾄ６４",2,IF('入力（２部）'!R37="出場",1,0))))))))</f>
        <v>0</v>
      </c>
      <c r="I21" s="48">
        <f>IF('入力（２部）'!S36="優勝",8,IF('入力（２部）'!S36="２位",7,IF('入力（２部）'!S36="ﾍﾞｽﾄ４",6,IF('入力（２部）'!S36="ﾍﾞｽﾄ８",5,IF('入力（２部）'!S36="ﾍﾞｽﾄ１６",4,IF('入力（２部）'!S36="ﾍﾞｽﾄ３２",3,IF('入力（２部）'!S36="ﾍﾞｽﾄ６４",2,IF('入力（２部）'!S36="出場",1,0))))))))</f>
        <v>0</v>
      </c>
      <c r="J21" s="48">
        <f>IF('入力（２部）'!S37="優勝",8,IF('入力（２部）'!S37="２位",7,IF('入力（２部）'!S37="ﾍﾞｽﾄ４",6,IF('入力（２部）'!S37="ﾍﾞｽﾄ８",5,IF('入力（２部）'!S37="ﾍﾞｽﾄ１６",4,IF('入力（２部）'!S37="ﾍﾞｽﾄ３２",3,IF('入力（２部）'!S37="ﾍﾞｽﾄ６４",2,IF('入力（２部）'!S37="出場",1,0))))))))</f>
        <v>0</v>
      </c>
      <c r="K21" s="50">
        <f t="shared" si="0"/>
        <v>0</v>
      </c>
      <c r="L21" s="51"/>
      <c r="M21" s="52">
        <f t="shared" si="1"/>
      </c>
    </row>
    <row r="22" spans="1:13" ht="18" customHeight="1">
      <c r="A22" s="2">
        <v>14</v>
      </c>
      <c r="B22" s="48">
        <f>IF('入力（２部）'!M38="","",'入力（２部）'!M38)</f>
      </c>
      <c r="C22" s="48">
        <f>IF('入力（２部）'!P38="",IF('入力（２部）'!P39="","",'入力（２部）'!P38&amp;"・"&amp;'入力（２部）'!P39),'入力（２部）'!P38&amp;"・"&amp;'入力（２部）'!P39)</f>
      </c>
      <c r="D22" s="49">
        <f>IF('入力（２部）'!Q38="","",'入力（２部）'!Q38)</f>
      </c>
      <c r="E22" s="49">
        <f>IF('入力（２部）'!Q39="","",'入力（２部）'!Q39)</f>
      </c>
      <c r="F22" s="48">
        <f>IF('入力（２部）'!N38="","",'入力（２部）'!N38)</f>
      </c>
      <c r="G22" s="48">
        <f>IF('入力（２部）'!R38="優勝",8,IF('入力（２部）'!R38="２位",7,IF('入力（２部）'!R38="ﾍﾞｽﾄ４",6,IF('入力（２部）'!R38="ﾍﾞｽﾄ８",5,IF('入力（２部）'!R38="ﾍﾞｽﾄ１６",4,IF('入力（２部）'!R38="ﾍﾞｽﾄ３２",3,IF('入力（２部）'!R38="ﾍﾞｽﾄ６４",2,IF('入力（２部）'!R38="出場",1,0))))))))</f>
        <v>0</v>
      </c>
      <c r="H22" s="48">
        <f>IF('入力（２部）'!R39="優勝",8,IF('入力（２部）'!R39="２位",7,IF('入力（２部）'!R39="ﾍﾞｽﾄ４",6,IF('入力（２部）'!R39="ﾍﾞｽﾄ８",5,IF('入力（２部）'!R39="ﾍﾞｽﾄ１６",4,IF('入力（２部）'!R39="ﾍﾞｽﾄ３２",3,IF('入力（２部）'!R39="ﾍﾞｽﾄ６４",2,IF('入力（２部）'!R39="出場",1,0))))))))</f>
        <v>0</v>
      </c>
      <c r="I22" s="48">
        <f>IF('入力（２部）'!S38="優勝",8,IF('入力（２部）'!S38="２位",7,IF('入力（２部）'!S38="ﾍﾞｽﾄ４",6,IF('入力（２部）'!S38="ﾍﾞｽﾄ８",5,IF('入力（２部）'!S38="ﾍﾞｽﾄ１６",4,IF('入力（２部）'!S38="ﾍﾞｽﾄ３２",3,IF('入力（２部）'!S38="ﾍﾞｽﾄ６４",2,IF('入力（２部）'!S38="出場",1,0))))))))</f>
        <v>0</v>
      </c>
      <c r="J22" s="48">
        <f>IF('入力（２部）'!S39="優勝",8,IF('入力（２部）'!S39="２位",7,IF('入力（２部）'!S39="ﾍﾞｽﾄ４",6,IF('入力（２部）'!S39="ﾍﾞｽﾄ８",5,IF('入力（２部）'!S39="ﾍﾞｽﾄ１６",4,IF('入力（２部）'!S39="ﾍﾞｽﾄ３２",3,IF('入力（２部）'!S39="ﾍﾞｽﾄ６４",2,IF('入力（２部）'!S39="出場",1,0))))))))</f>
        <v>0</v>
      </c>
      <c r="K22" s="50">
        <f t="shared" si="0"/>
        <v>0</v>
      </c>
      <c r="L22" s="51"/>
      <c r="M22" s="52">
        <f t="shared" si="1"/>
      </c>
    </row>
    <row r="23" spans="1:13" ht="18" customHeight="1">
      <c r="A23" s="2">
        <v>15</v>
      </c>
      <c r="B23" s="48">
        <f>IF('入力（２部）'!M40="","",'入力（２部）'!M40)</f>
      </c>
      <c r="C23" s="48">
        <f>IF('入力（２部）'!P40="",IF('入力（２部）'!P41="","",'入力（２部）'!P40&amp;"・"&amp;'入力（２部）'!P41),'入力（２部）'!P40&amp;"・"&amp;'入力（２部）'!P41)</f>
      </c>
      <c r="D23" s="49">
        <f>IF('入力（２部）'!Q40="","",'入力（２部）'!Q40)</f>
      </c>
      <c r="E23" s="49">
        <f>IF('入力（２部）'!Q41="","",'入力（２部）'!Q41)</f>
      </c>
      <c r="F23" s="48">
        <f>IF('入力（２部）'!N40="","",'入力（２部）'!N40)</f>
      </c>
      <c r="G23" s="48">
        <f>IF('入力（２部）'!R40="優勝",8,IF('入力（２部）'!R40="２位",7,IF('入力（２部）'!R40="ﾍﾞｽﾄ４",6,IF('入力（２部）'!R40="ﾍﾞｽﾄ８",5,IF('入力（２部）'!R40="ﾍﾞｽﾄ１６",4,IF('入力（２部）'!R40="ﾍﾞｽﾄ３２",3,IF('入力（２部）'!R40="ﾍﾞｽﾄ６４",2,IF('入力（２部）'!R40="出場",1,0))))))))</f>
        <v>0</v>
      </c>
      <c r="H23" s="48">
        <f>IF('入力（２部）'!R41="優勝",8,IF('入力（２部）'!R41="２位",7,IF('入力（２部）'!R41="ﾍﾞｽﾄ４",6,IF('入力（２部）'!R41="ﾍﾞｽﾄ８",5,IF('入力（２部）'!R41="ﾍﾞｽﾄ１６",4,IF('入力（２部）'!R41="ﾍﾞｽﾄ３２",3,IF('入力（２部）'!R41="ﾍﾞｽﾄ６４",2,IF('入力（２部）'!R41="出場",1,0))))))))</f>
        <v>0</v>
      </c>
      <c r="I23" s="48">
        <f>IF('入力（２部）'!S40="優勝",8,IF('入力（２部）'!S40="２位",7,IF('入力（２部）'!S40="ﾍﾞｽﾄ４",6,IF('入力（２部）'!S40="ﾍﾞｽﾄ８",5,IF('入力（２部）'!S40="ﾍﾞｽﾄ１６",4,IF('入力（２部）'!S40="ﾍﾞｽﾄ３２",3,IF('入力（２部）'!S40="ﾍﾞｽﾄ６４",2,IF('入力（２部）'!S40="出場",1,0))))))))</f>
        <v>0</v>
      </c>
      <c r="J23" s="48">
        <f>IF('入力（２部）'!S41="優勝",8,IF('入力（２部）'!S41="２位",7,IF('入力（２部）'!S41="ﾍﾞｽﾄ４",6,IF('入力（２部）'!S41="ﾍﾞｽﾄ８",5,IF('入力（２部）'!S41="ﾍﾞｽﾄ１６",4,IF('入力（２部）'!S41="ﾍﾞｽﾄ３２",3,IF('入力（２部）'!S41="ﾍﾞｽﾄ６４",2,IF('入力（２部）'!S41="出場",1,0))))))))</f>
        <v>0</v>
      </c>
      <c r="K23" s="50">
        <f t="shared" si="0"/>
        <v>0</v>
      </c>
      <c r="L23" s="51"/>
      <c r="M23" s="52">
        <f t="shared" si="1"/>
      </c>
    </row>
    <row r="24" spans="1:13" ht="18" customHeight="1">
      <c r="A24" s="2">
        <v>16</v>
      </c>
      <c r="B24" s="48">
        <f>IF('入力（２部）'!M42="","",'入力（２部）'!M42)</f>
      </c>
      <c r="C24" s="48">
        <f>IF('入力（２部）'!P42="",IF('入力（２部）'!P43="","",'入力（２部）'!P42&amp;"・"&amp;'入力（２部）'!P43),'入力（２部）'!P42&amp;"・"&amp;'入力（２部）'!P43)</f>
      </c>
      <c r="D24" s="49">
        <f>IF('入力（２部）'!Q42="","",'入力（２部）'!Q42)</f>
      </c>
      <c r="E24" s="49">
        <f>IF('入力（２部）'!Q43="","",'入力（２部）'!Q43)</f>
      </c>
      <c r="F24" s="48">
        <f>IF('入力（２部）'!N42="","",'入力（２部）'!N42)</f>
      </c>
      <c r="G24" s="48">
        <f>IF('入力（２部）'!R42="優勝",8,IF('入力（２部）'!R42="２位",7,IF('入力（２部）'!R42="ﾍﾞｽﾄ４",6,IF('入力（２部）'!R42="ﾍﾞｽﾄ８",5,IF('入力（２部）'!R42="ﾍﾞｽﾄ１６",4,IF('入力（２部）'!R42="ﾍﾞｽﾄ３２",3,IF('入力（２部）'!R42="ﾍﾞｽﾄ６４",2,IF('入力（２部）'!R42="出場",1,0))))))))</f>
        <v>0</v>
      </c>
      <c r="H24" s="48">
        <f>IF('入力（２部）'!R43="優勝",8,IF('入力（２部）'!R43="２位",7,IF('入力（２部）'!R43="ﾍﾞｽﾄ４",6,IF('入力（２部）'!R43="ﾍﾞｽﾄ８",5,IF('入力（２部）'!R43="ﾍﾞｽﾄ１６",4,IF('入力（２部）'!R43="ﾍﾞｽﾄ３２",3,IF('入力（２部）'!R43="ﾍﾞｽﾄ６４",2,IF('入力（２部）'!R43="出場",1,0))))))))</f>
        <v>0</v>
      </c>
      <c r="I24" s="48">
        <f>IF('入力（２部）'!S42="優勝",8,IF('入力（２部）'!S42="２位",7,IF('入力（２部）'!S42="ﾍﾞｽﾄ４",6,IF('入力（２部）'!S42="ﾍﾞｽﾄ８",5,IF('入力（２部）'!S42="ﾍﾞｽﾄ１６",4,IF('入力（２部）'!S42="ﾍﾞｽﾄ３２",3,IF('入力（２部）'!S42="ﾍﾞｽﾄ６４",2,IF('入力（２部）'!S42="出場",1,0))))))))</f>
        <v>0</v>
      </c>
      <c r="J24" s="48">
        <f>IF('入力（２部）'!S43="優勝",8,IF('入力（２部）'!S43="２位",7,IF('入力（２部）'!S43="ﾍﾞｽﾄ４",6,IF('入力（２部）'!S43="ﾍﾞｽﾄ８",5,IF('入力（２部）'!S43="ﾍﾞｽﾄ１６",4,IF('入力（２部）'!S43="ﾍﾞｽﾄ３２",3,IF('入力（２部）'!S43="ﾍﾞｽﾄ６４",2,IF('入力（２部）'!S43="出場",1,0))))))))</f>
        <v>0</v>
      </c>
      <c r="K24" s="50">
        <f t="shared" si="0"/>
        <v>0</v>
      </c>
      <c r="L24" s="51"/>
      <c r="M24" s="52">
        <f t="shared" si="1"/>
      </c>
    </row>
    <row r="25" spans="1:13" ht="18" customHeight="1">
      <c r="A25" s="2">
        <v>17</v>
      </c>
      <c r="B25" s="48">
        <f>IF('入力（２部）'!M44="","",'入力（２部）'!M44)</f>
      </c>
      <c r="C25" s="48">
        <f>IF('入力（２部）'!P44="",IF('入力（２部）'!P45="","",'入力（２部）'!P44&amp;"・"&amp;'入力（２部）'!P45),'入力（２部）'!P44&amp;"・"&amp;'入力（２部）'!P45)</f>
      </c>
      <c r="D25" s="49">
        <f>IF('入力（２部）'!Q44="","",'入力（２部）'!Q44)</f>
      </c>
      <c r="E25" s="49">
        <f>IF('入力（２部）'!Q45="","",'入力（２部）'!Q45)</f>
      </c>
      <c r="F25" s="48">
        <f>IF('入力（２部）'!N44="","",'入力（２部）'!N44)</f>
      </c>
      <c r="G25" s="48">
        <f>IF('入力（２部）'!R44="優勝",8,IF('入力（２部）'!R44="２位",7,IF('入力（２部）'!R44="ﾍﾞｽﾄ４",6,IF('入力（２部）'!R44="ﾍﾞｽﾄ８",5,IF('入力（２部）'!R44="ﾍﾞｽﾄ１６",4,IF('入力（２部）'!R44="ﾍﾞｽﾄ３２",3,IF('入力（２部）'!R44="ﾍﾞｽﾄ６４",2,IF('入力（２部）'!R44="出場",1,0))))))))</f>
        <v>0</v>
      </c>
      <c r="H25" s="48">
        <f>IF('入力（２部）'!R45="優勝",8,IF('入力（２部）'!R45="２位",7,IF('入力（２部）'!R45="ﾍﾞｽﾄ４",6,IF('入力（２部）'!R45="ﾍﾞｽﾄ８",5,IF('入力（２部）'!R45="ﾍﾞｽﾄ１６",4,IF('入力（２部）'!R45="ﾍﾞｽﾄ３２",3,IF('入力（２部）'!R45="ﾍﾞｽﾄ６４",2,IF('入力（２部）'!R45="出場",1,0))))))))</f>
        <v>0</v>
      </c>
      <c r="I25" s="48">
        <f>IF('入力（２部）'!S44="優勝",8,IF('入力（２部）'!S44="２位",7,IF('入力（２部）'!S44="ﾍﾞｽﾄ４",6,IF('入力（２部）'!S44="ﾍﾞｽﾄ８",5,IF('入力（２部）'!S44="ﾍﾞｽﾄ１６",4,IF('入力（２部）'!S44="ﾍﾞｽﾄ３２",3,IF('入力（２部）'!S44="ﾍﾞｽﾄ６４",2,IF('入力（２部）'!S44="出場",1,0))))))))</f>
        <v>0</v>
      </c>
      <c r="J25" s="48">
        <f>IF('入力（２部）'!S45="優勝",8,IF('入力（２部）'!S45="２位",7,IF('入力（２部）'!S45="ﾍﾞｽﾄ４",6,IF('入力（２部）'!S45="ﾍﾞｽﾄ８",5,IF('入力（２部）'!S45="ﾍﾞｽﾄ１６",4,IF('入力（２部）'!S45="ﾍﾞｽﾄ３２",3,IF('入力（２部）'!S45="ﾍﾞｽﾄ６４",2,IF('入力（２部）'!S45="出場",1,0))))))))</f>
        <v>0</v>
      </c>
      <c r="K25" s="50">
        <f t="shared" si="0"/>
        <v>0</v>
      </c>
      <c r="L25" s="51"/>
      <c r="M25" s="52">
        <f t="shared" si="1"/>
      </c>
    </row>
    <row r="26" spans="1:13" ht="18" customHeight="1">
      <c r="A26" s="2">
        <v>18</v>
      </c>
      <c r="B26" s="48">
        <f>IF('入力（２部）'!M46="","",'入力（２部）'!M46)</f>
      </c>
      <c r="C26" s="48">
        <f>IF('入力（２部）'!P46="",IF('入力（２部）'!P47="","",'入力（２部）'!P46&amp;"・"&amp;'入力（２部）'!P47),'入力（２部）'!P46&amp;"・"&amp;'入力（２部）'!P47)</f>
      </c>
      <c r="D26" s="49">
        <f>IF('入力（２部）'!Q46="","",'入力（２部）'!Q46)</f>
      </c>
      <c r="E26" s="49">
        <f>IF('入力（２部）'!Q47="","",'入力（２部）'!Q47)</f>
      </c>
      <c r="F26" s="48">
        <f>IF('入力（２部）'!N46="","",'入力（２部）'!N46)</f>
      </c>
      <c r="G26" s="48">
        <f>IF('入力（２部）'!R46="優勝",8,IF('入力（２部）'!R46="２位",7,IF('入力（２部）'!R46="ﾍﾞｽﾄ４",6,IF('入力（２部）'!R46="ﾍﾞｽﾄ８",5,IF('入力（２部）'!R46="ﾍﾞｽﾄ１６",4,IF('入力（２部）'!R46="ﾍﾞｽﾄ３２",3,IF('入力（２部）'!R46="ﾍﾞｽﾄ６４",2,IF('入力（２部）'!R46="出場",1,0))))))))</f>
        <v>0</v>
      </c>
      <c r="H26" s="48">
        <f>IF('入力（２部）'!R47="優勝",8,IF('入力（２部）'!R47="２位",7,IF('入力（２部）'!R47="ﾍﾞｽﾄ４",6,IF('入力（２部）'!R47="ﾍﾞｽﾄ８",5,IF('入力（２部）'!R47="ﾍﾞｽﾄ１６",4,IF('入力（２部）'!R47="ﾍﾞｽﾄ３２",3,IF('入力（２部）'!R47="ﾍﾞｽﾄ６４",2,IF('入力（２部）'!R47="出場",1,0))))))))</f>
        <v>0</v>
      </c>
      <c r="I26" s="48">
        <f>IF('入力（２部）'!S46="優勝",8,IF('入力（２部）'!S46="２位",7,IF('入力（２部）'!S46="ﾍﾞｽﾄ４",6,IF('入力（２部）'!S46="ﾍﾞｽﾄ８",5,IF('入力（２部）'!S46="ﾍﾞｽﾄ１６",4,IF('入力（２部）'!S46="ﾍﾞｽﾄ３２",3,IF('入力（２部）'!S46="ﾍﾞｽﾄ６４",2,IF('入力（２部）'!S46="出場",1,0))))))))</f>
        <v>0</v>
      </c>
      <c r="J26" s="48">
        <f>IF('入力（２部）'!S47="優勝",8,IF('入力（２部）'!S47="２位",7,IF('入力（２部）'!S47="ﾍﾞｽﾄ４",6,IF('入力（２部）'!S47="ﾍﾞｽﾄ８",5,IF('入力（２部）'!S47="ﾍﾞｽﾄ１６",4,IF('入力（２部）'!S47="ﾍﾞｽﾄ３２",3,IF('入力（２部）'!S47="ﾍﾞｽﾄ６４",2,IF('入力（２部）'!S47="出場",1,0))))))))</f>
        <v>0</v>
      </c>
      <c r="K26" s="50">
        <f t="shared" si="0"/>
        <v>0</v>
      </c>
      <c r="L26" s="51"/>
      <c r="M26" s="52">
        <f t="shared" si="1"/>
      </c>
    </row>
    <row r="27" spans="1:13" ht="18" customHeight="1">
      <c r="A27" s="2">
        <v>19</v>
      </c>
      <c r="B27" s="48">
        <f>IF('入力（２部）'!M48="","",'入力（２部）'!M48)</f>
      </c>
      <c r="C27" s="48">
        <f>IF('入力（２部）'!P48="",IF('入力（２部）'!P49="","",'入力（２部）'!P48&amp;"・"&amp;'入力（２部）'!P49),'入力（２部）'!P48&amp;"・"&amp;'入力（２部）'!P49)</f>
      </c>
      <c r="D27" s="49">
        <f>IF('入力（２部）'!Q48="","",'入力（２部）'!Q48)</f>
      </c>
      <c r="E27" s="49">
        <f>IF('入力（２部）'!Q49="","",'入力（２部）'!Q49)</f>
      </c>
      <c r="F27" s="48">
        <f>IF('入力（２部）'!N48="","",'入力（２部）'!N48)</f>
      </c>
      <c r="G27" s="48">
        <f>IF('入力（２部）'!R48="優勝",8,IF('入力（２部）'!R48="２位",7,IF('入力（２部）'!R48="ﾍﾞｽﾄ４",6,IF('入力（２部）'!R48="ﾍﾞｽﾄ８",5,IF('入力（２部）'!R48="ﾍﾞｽﾄ１６",4,IF('入力（２部）'!R48="ﾍﾞｽﾄ３２",3,IF('入力（２部）'!R48="ﾍﾞｽﾄ６４",2,IF('入力（２部）'!R48="出場",1,0))))))))</f>
        <v>0</v>
      </c>
      <c r="H27" s="48">
        <f>IF('入力（２部）'!R49="優勝",8,IF('入力（２部）'!R49="２位",7,IF('入力（２部）'!R49="ﾍﾞｽﾄ４",6,IF('入力（２部）'!R49="ﾍﾞｽﾄ８",5,IF('入力（２部）'!R49="ﾍﾞｽﾄ１６",4,IF('入力（２部）'!R49="ﾍﾞｽﾄ３２",3,IF('入力（２部）'!R49="ﾍﾞｽﾄ６４",2,IF('入力（２部）'!R49="出場",1,0))))))))</f>
        <v>0</v>
      </c>
      <c r="I27" s="48">
        <f>IF('入力（２部）'!S48="優勝",8,IF('入力（２部）'!S48="２位",7,IF('入力（２部）'!S48="ﾍﾞｽﾄ４",6,IF('入力（２部）'!S48="ﾍﾞｽﾄ８",5,IF('入力（２部）'!S48="ﾍﾞｽﾄ１６",4,IF('入力（２部）'!S48="ﾍﾞｽﾄ３２",3,IF('入力（２部）'!S48="ﾍﾞｽﾄ６４",2,IF('入力（２部）'!S48="出場",1,0))))))))</f>
        <v>0</v>
      </c>
      <c r="J27" s="48">
        <f>IF('入力（２部）'!S49="優勝",8,IF('入力（２部）'!S49="２位",7,IF('入力（２部）'!S49="ﾍﾞｽﾄ４",6,IF('入力（２部）'!S49="ﾍﾞｽﾄ８",5,IF('入力（２部）'!S49="ﾍﾞｽﾄ１６",4,IF('入力（２部）'!S49="ﾍﾞｽﾄ３２",3,IF('入力（２部）'!S49="ﾍﾞｽﾄ６４",2,IF('入力（２部）'!S49="出場",1,0))))))))</f>
        <v>0</v>
      </c>
      <c r="K27" s="50">
        <f t="shared" si="0"/>
        <v>0</v>
      </c>
      <c r="L27" s="51"/>
      <c r="M27" s="52">
        <f t="shared" si="1"/>
      </c>
    </row>
    <row r="28" spans="1:13" ht="18" customHeight="1">
      <c r="A28" s="2">
        <v>20</v>
      </c>
      <c r="B28" s="48">
        <f>IF('入力（２部）'!M50="","",'入力（２部）'!M50)</f>
      </c>
      <c r="C28" s="48">
        <f>IF('入力（２部）'!P50="",IF('入力（２部）'!P51="","",'入力（２部）'!P50&amp;"・"&amp;'入力（２部）'!P51),'入力（２部）'!P50&amp;"・"&amp;'入力（２部）'!P51)</f>
      </c>
      <c r="D28" s="49">
        <f>IF('入力（２部）'!Q50="","",'入力（２部）'!Q50)</f>
      </c>
      <c r="E28" s="49">
        <f>IF('入力（２部）'!Q51="","",'入力（２部）'!Q51)</f>
      </c>
      <c r="F28" s="48">
        <f>IF('入力（２部）'!N50="","",'入力（２部）'!N50)</f>
      </c>
      <c r="G28" s="48">
        <f>IF('入力（２部）'!R50="優勝",8,IF('入力（２部）'!R50="２位",7,IF('入力（２部）'!R50="ﾍﾞｽﾄ４",6,IF('入力（２部）'!R50="ﾍﾞｽﾄ８",5,IF('入力（２部）'!R50="ﾍﾞｽﾄ１６",4,IF('入力（２部）'!R50="ﾍﾞｽﾄ３２",3,IF('入力（２部）'!R50="ﾍﾞｽﾄ６４",2,IF('入力（２部）'!R50="出場",1,0))))))))</f>
        <v>0</v>
      </c>
      <c r="H28" s="48">
        <f>IF('入力（２部）'!R51="優勝",8,IF('入力（２部）'!R51="２位",7,IF('入力（２部）'!R51="ﾍﾞｽﾄ４",6,IF('入力（２部）'!R51="ﾍﾞｽﾄ８",5,IF('入力（２部）'!R51="ﾍﾞｽﾄ１６",4,IF('入力（２部）'!R51="ﾍﾞｽﾄ３２",3,IF('入力（２部）'!R51="ﾍﾞｽﾄ６４",2,IF('入力（２部）'!R51="出場",1,0))))))))</f>
        <v>0</v>
      </c>
      <c r="I28" s="48">
        <f>IF('入力（２部）'!S50="優勝",8,IF('入力（２部）'!S50="２位",7,IF('入力（２部）'!S50="ﾍﾞｽﾄ４",6,IF('入力（２部）'!S50="ﾍﾞｽﾄ８",5,IF('入力（２部）'!S50="ﾍﾞｽﾄ１６",4,IF('入力（２部）'!S50="ﾍﾞｽﾄ３２",3,IF('入力（２部）'!S50="ﾍﾞｽﾄ６４",2,IF('入力（２部）'!S50="出場",1,0))))))))</f>
        <v>0</v>
      </c>
      <c r="J28" s="48">
        <f>IF('入力（２部）'!S51="優勝",8,IF('入力（２部）'!S51="２位",7,IF('入力（２部）'!S51="ﾍﾞｽﾄ４",6,IF('入力（２部）'!S51="ﾍﾞｽﾄ８",5,IF('入力（２部）'!S51="ﾍﾞｽﾄ１６",4,IF('入力（２部）'!S51="ﾍﾞｽﾄ３２",3,IF('入力（２部）'!S51="ﾍﾞｽﾄ６４",2,IF('入力（２部）'!S51="出場",1,0))))))))</f>
        <v>0</v>
      </c>
      <c r="K28" s="50">
        <f t="shared" si="0"/>
        <v>0</v>
      </c>
      <c r="L28" s="51"/>
      <c r="M28" s="52">
        <f t="shared" si="1"/>
      </c>
    </row>
    <row r="29" spans="1:13" ht="18" customHeight="1">
      <c r="A29" s="2">
        <v>21</v>
      </c>
      <c r="B29" s="48">
        <f>IF('入力（２部）'!M52="","",'入力（２部）'!M52)</f>
      </c>
      <c r="C29" s="48">
        <f>IF('入力（２部）'!P52="",IF('入力（２部）'!P53="","",'入力（２部）'!P52&amp;"・"&amp;'入力（２部）'!P53),'入力（２部）'!P52&amp;"・"&amp;'入力（２部）'!P53)</f>
      </c>
      <c r="D29" s="49">
        <f>IF('入力（２部）'!Q52="","",'入力（２部）'!Q52)</f>
      </c>
      <c r="E29" s="49">
        <f>IF('入力（２部）'!Q53="","",'入力（２部）'!Q53)</f>
      </c>
      <c r="F29" s="48">
        <f>IF('入力（２部）'!N52="","",'入力（２部）'!N52)</f>
      </c>
      <c r="G29" s="48">
        <f>IF('入力（２部）'!R52="優勝",8,IF('入力（２部）'!R52="２位",7,IF('入力（２部）'!R52="ﾍﾞｽﾄ４",6,IF('入力（２部）'!R52="ﾍﾞｽﾄ８",5,IF('入力（２部）'!R52="ﾍﾞｽﾄ１６",4,IF('入力（２部）'!R52="ﾍﾞｽﾄ３２",3,IF('入力（２部）'!R52="ﾍﾞｽﾄ６４",2,IF('入力（２部）'!R52="出場",1,0))))))))</f>
        <v>0</v>
      </c>
      <c r="H29" s="48">
        <f>IF('入力（２部）'!R53="優勝",8,IF('入力（２部）'!R53="２位",7,IF('入力（２部）'!R53="ﾍﾞｽﾄ４",6,IF('入力（２部）'!R53="ﾍﾞｽﾄ８",5,IF('入力（２部）'!R53="ﾍﾞｽﾄ１６",4,IF('入力（２部）'!R53="ﾍﾞｽﾄ３２",3,IF('入力（２部）'!R53="ﾍﾞｽﾄ６４",2,IF('入力（２部）'!R53="出場",1,0))))))))</f>
        <v>0</v>
      </c>
      <c r="I29" s="48">
        <f>IF('入力（２部）'!S52="優勝",8,IF('入力（２部）'!S52="２位",7,IF('入力（２部）'!S52="ﾍﾞｽﾄ４",6,IF('入力（２部）'!S52="ﾍﾞｽﾄ８",5,IF('入力（２部）'!S52="ﾍﾞｽﾄ１６",4,IF('入力（２部）'!S52="ﾍﾞｽﾄ３２",3,IF('入力（２部）'!S52="ﾍﾞｽﾄ６４",2,IF('入力（２部）'!S52="出場",1,0))))))))</f>
        <v>0</v>
      </c>
      <c r="J29" s="48">
        <f>IF('入力（２部）'!S53="優勝",8,IF('入力（２部）'!S53="２位",7,IF('入力（２部）'!S53="ﾍﾞｽﾄ４",6,IF('入力（２部）'!S53="ﾍﾞｽﾄ８",5,IF('入力（２部）'!S53="ﾍﾞｽﾄ１６",4,IF('入力（２部）'!S53="ﾍﾞｽﾄ３２",3,IF('入力（２部）'!S53="ﾍﾞｽﾄ６４",2,IF('入力（２部）'!S53="出場",1,0))))))))</f>
        <v>0</v>
      </c>
      <c r="K29" s="50">
        <f t="shared" si="0"/>
        <v>0</v>
      </c>
      <c r="L29" s="51"/>
      <c r="M29" s="52">
        <f t="shared" si="1"/>
      </c>
    </row>
    <row r="30" spans="1:13" ht="18" customHeight="1">
      <c r="A30" s="2">
        <v>22</v>
      </c>
      <c r="B30" s="48">
        <f>IF('入力（２部）'!M54="","",'入力（２部）'!M54)</f>
      </c>
      <c r="C30" s="48">
        <f>IF('入力（２部）'!P54="",IF('入力（２部）'!P55="","",'入力（２部）'!P54&amp;"・"&amp;'入力（２部）'!P55),'入力（２部）'!P54&amp;"・"&amp;'入力（２部）'!P55)</f>
      </c>
      <c r="D30" s="49">
        <f>IF('入力（２部）'!Q54="","",'入力（２部）'!Q54)</f>
      </c>
      <c r="E30" s="49">
        <f>IF('入力（２部）'!Q55="","",'入力（２部）'!Q55)</f>
      </c>
      <c r="F30" s="48">
        <f>IF('入力（２部）'!N54="","",'入力（２部）'!N54)</f>
      </c>
      <c r="G30" s="48">
        <f>IF('入力（２部）'!R54="優勝",8,IF('入力（２部）'!R54="２位",7,IF('入力（２部）'!R54="ﾍﾞｽﾄ４",6,IF('入力（２部）'!R54="ﾍﾞｽﾄ８",5,IF('入力（２部）'!R54="ﾍﾞｽﾄ１６",4,IF('入力（２部）'!R54="ﾍﾞｽﾄ３２",3,IF('入力（２部）'!R54="ﾍﾞｽﾄ６４",2,IF('入力（２部）'!R54="出場",1,0))))))))</f>
        <v>0</v>
      </c>
      <c r="H30" s="48">
        <f>IF('入力（２部）'!R55="優勝",8,IF('入力（２部）'!R55="２位",7,IF('入力（２部）'!R55="ﾍﾞｽﾄ４",6,IF('入力（２部）'!R55="ﾍﾞｽﾄ８",5,IF('入力（２部）'!R55="ﾍﾞｽﾄ１６",4,IF('入力（２部）'!R55="ﾍﾞｽﾄ３２",3,IF('入力（２部）'!R55="ﾍﾞｽﾄ６４",2,IF('入力（２部）'!R55="出場",1,0))))))))</f>
        <v>0</v>
      </c>
      <c r="I30" s="48">
        <f>IF('入力（２部）'!S54="優勝",8,IF('入力（２部）'!S54="２位",7,IF('入力（２部）'!S54="ﾍﾞｽﾄ４",6,IF('入力（２部）'!S54="ﾍﾞｽﾄ８",5,IF('入力（２部）'!S54="ﾍﾞｽﾄ１６",4,IF('入力（２部）'!S54="ﾍﾞｽﾄ３２",3,IF('入力（２部）'!S54="ﾍﾞｽﾄ６４",2,IF('入力（２部）'!S54="出場",1,0))))))))</f>
        <v>0</v>
      </c>
      <c r="J30" s="48">
        <f>IF('入力（２部）'!S55="優勝",8,IF('入力（２部）'!S55="２位",7,IF('入力（２部）'!S55="ﾍﾞｽﾄ４",6,IF('入力（２部）'!S55="ﾍﾞｽﾄ８",5,IF('入力（２部）'!S55="ﾍﾞｽﾄ１６",4,IF('入力（２部）'!S55="ﾍﾞｽﾄ３２",3,IF('入力（２部）'!S55="ﾍﾞｽﾄ６４",2,IF('入力（２部）'!S55="出場",1,0))))))))</f>
        <v>0</v>
      </c>
      <c r="K30" s="50">
        <f t="shared" si="0"/>
        <v>0</v>
      </c>
      <c r="L30" s="51"/>
      <c r="M30" s="52">
        <f t="shared" si="1"/>
      </c>
    </row>
    <row r="31" spans="1:13" ht="18" customHeight="1">
      <c r="A31" s="2">
        <v>23</v>
      </c>
      <c r="B31" s="48">
        <f>IF('入力（２部）'!M56="","",'入力（２部）'!M56)</f>
      </c>
      <c r="C31" s="48">
        <f>IF('入力（２部）'!P56="",IF('入力（２部）'!P57="","",'入力（２部）'!P56&amp;"・"&amp;'入力（２部）'!P57),'入力（２部）'!P56&amp;"・"&amp;'入力（２部）'!P57)</f>
      </c>
      <c r="D31" s="49">
        <f>IF('入力（２部）'!Q56="","",'入力（２部）'!Q56)</f>
      </c>
      <c r="E31" s="49">
        <f>IF('入力（２部）'!Q57="","",'入力（２部）'!Q57)</f>
      </c>
      <c r="F31" s="48">
        <f>IF('入力（２部）'!N56="","",'入力（２部）'!N56)</f>
      </c>
      <c r="G31" s="48">
        <f>IF('入力（２部）'!R56="優勝",8,IF('入力（２部）'!R56="２位",7,IF('入力（２部）'!R56="ﾍﾞｽﾄ４",6,IF('入力（２部）'!R56="ﾍﾞｽﾄ８",5,IF('入力（２部）'!R56="ﾍﾞｽﾄ１６",4,IF('入力（２部）'!R56="ﾍﾞｽﾄ３２",3,IF('入力（２部）'!R56="ﾍﾞｽﾄ６４",2,IF('入力（２部）'!R56="出場",1,0))))))))</f>
        <v>0</v>
      </c>
      <c r="H31" s="48">
        <f>IF('入力（２部）'!R57="優勝",8,IF('入力（２部）'!R57="２位",7,IF('入力（２部）'!R57="ﾍﾞｽﾄ４",6,IF('入力（２部）'!R57="ﾍﾞｽﾄ８",5,IF('入力（２部）'!R57="ﾍﾞｽﾄ１６",4,IF('入力（２部）'!R57="ﾍﾞｽﾄ３２",3,IF('入力（２部）'!R57="ﾍﾞｽﾄ６４",2,IF('入力（２部）'!R57="出場",1,0))))))))</f>
        <v>0</v>
      </c>
      <c r="I31" s="48">
        <f>IF('入力（２部）'!S56="優勝",8,IF('入力（２部）'!S56="２位",7,IF('入力（２部）'!S56="ﾍﾞｽﾄ４",6,IF('入力（２部）'!S56="ﾍﾞｽﾄ８",5,IF('入力（２部）'!S56="ﾍﾞｽﾄ１６",4,IF('入力（２部）'!S56="ﾍﾞｽﾄ３２",3,IF('入力（２部）'!S56="ﾍﾞｽﾄ６４",2,IF('入力（２部）'!S56="出場",1,0))))))))</f>
        <v>0</v>
      </c>
      <c r="J31" s="48">
        <f>IF('入力（２部）'!S57="優勝",8,IF('入力（２部）'!S57="２位",7,IF('入力（２部）'!S57="ﾍﾞｽﾄ４",6,IF('入力（２部）'!S57="ﾍﾞｽﾄ８",5,IF('入力（２部）'!S57="ﾍﾞｽﾄ１６",4,IF('入力（２部）'!S57="ﾍﾞｽﾄ３２",3,IF('入力（２部）'!S57="ﾍﾞｽﾄ６４",2,IF('入力（２部）'!S57="出場",1,0))))))))</f>
        <v>0</v>
      </c>
      <c r="K31" s="50">
        <f t="shared" si="0"/>
        <v>0</v>
      </c>
      <c r="L31" s="51"/>
      <c r="M31" s="52">
        <f t="shared" si="1"/>
      </c>
    </row>
    <row r="32" spans="1:13" ht="18" customHeight="1">
      <c r="A32" s="2">
        <v>24</v>
      </c>
      <c r="B32" s="48">
        <f>IF('入力（２部）'!M58="","",'入力（２部）'!M58)</f>
      </c>
      <c r="C32" s="48">
        <f>IF('入力（２部）'!P58="",IF('入力（２部）'!P59="","",'入力（２部）'!P58&amp;"・"&amp;'入力（２部）'!P59),'入力（２部）'!P58&amp;"・"&amp;'入力（２部）'!P59)</f>
      </c>
      <c r="D32" s="49">
        <f>IF('入力（２部）'!Q58="","",'入力（２部）'!Q58)</f>
      </c>
      <c r="E32" s="49">
        <f>IF('入力（２部）'!Q59="","",'入力（２部）'!Q59)</f>
      </c>
      <c r="F32" s="48">
        <f>IF('入力（２部）'!N58="","",'入力（２部）'!N58)</f>
      </c>
      <c r="G32" s="48">
        <f>IF('入力（２部）'!R58="優勝",8,IF('入力（２部）'!R58="２位",7,IF('入力（２部）'!R58="ﾍﾞｽﾄ４",6,IF('入力（２部）'!R58="ﾍﾞｽﾄ８",5,IF('入力（２部）'!R58="ﾍﾞｽﾄ１６",4,IF('入力（２部）'!R58="ﾍﾞｽﾄ３２",3,IF('入力（２部）'!R58="ﾍﾞｽﾄ６４",2,IF('入力（２部）'!R58="出場",1,0))))))))</f>
        <v>0</v>
      </c>
      <c r="H32" s="48">
        <f>IF('入力（２部）'!R59="優勝",8,IF('入力（２部）'!R59="２位",7,IF('入力（２部）'!R59="ﾍﾞｽﾄ４",6,IF('入力（２部）'!R59="ﾍﾞｽﾄ８",5,IF('入力（２部）'!R59="ﾍﾞｽﾄ１６",4,IF('入力（２部）'!R59="ﾍﾞｽﾄ３２",3,IF('入力（２部）'!R59="ﾍﾞｽﾄ６４",2,IF('入力（２部）'!R59="出場",1,0))))))))</f>
        <v>0</v>
      </c>
      <c r="I32" s="48">
        <f>IF('入力（２部）'!S58="優勝",8,IF('入力（２部）'!S58="２位",7,IF('入力（２部）'!S58="ﾍﾞｽﾄ４",6,IF('入力（２部）'!S58="ﾍﾞｽﾄ８",5,IF('入力（２部）'!S58="ﾍﾞｽﾄ１６",4,IF('入力（２部）'!S58="ﾍﾞｽﾄ３２",3,IF('入力（２部）'!S58="ﾍﾞｽﾄ６４",2,IF('入力（２部）'!S58="出場",1,0))))))))</f>
        <v>0</v>
      </c>
      <c r="J32" s="48">
        <f>IF('入力（２部）'!S59="優勝",8,IF('入力（２部）'!S59="２位",7,IF('入力（２部）'!S59="ﾍﾞｽﾄ４",6,IF('入力（２部）'!S59="ﾍﾞｽﾄ８",5,IF('入力（２部）'!S59="ﾍﾞｽﾄ１６",4,IF('入力（２部）'!S59="ﾍﾞｽﾄ３２",3,IF('入力（２部）'!S59="ﾍﾞｽﾄ６４",2,IF('入力（２部）'!S59="出場",1,0))))))))</f>
        <v>0</v>
      </c>
      <c r="K32" s="50">
        <f t="shared" si="0"/>
        <v>0</v>
      </c>
      <c r="L32" s="51"/>
      <c r="M32" s="52">
        <f t="shared" si="1"/>
      </c>
    </row>
    <row r="33" spans="1:13" ht="18" customHeight="1">
      <c r="A33" s="2">
        <v>25</v>
      </c>
      <c r="B33" s="48">
        <f>IF('入力（２部）'!M60="","",'入力（２部）'!M60)</f>
      </c>
      <c r="C33" s="48">
        <f>IF('入力（２部）'!P60="",IF('入力（２部）'!P61="","",'入力（２部）'!P60&amp;"・"&amp;'入力（２部）'!P61),'入力（２部）'!P60&amp;"・"&amp;'入力（２部）'!P61)</f>
      </c>
      <c r="D33" s="49">
        <f>IF('入力（２部）'!Q60="","",'入力（２部）'!Q60)</f>
      </c>
      <c r="E33" s="49">
        <f>IF('入力（２部）'!Q61="","",'入力（２部）'!Q61)</f>
      </c>
      <c r="F33" s="48">
        <f>IF('入力（２部）'!N60="","",'入力（２部）'!N60)</f>
      </c>
      <c r="G33" s="48">
        <f>IF('入力（２部）'!R60="優勝",8,IF('入力（２部）'!R60="２位",7,IF('入力（２部）'!R60="ﾍﾞｽﾄ４",6,IF('入力（２部）'!R60="ﾍﾞｽﾄ８",5,IF('入力（２部）'!R60="ﾍﾞｽﾄ１６",4,IF('入力（２部）'!R60="ﾍﾞｽﾄ３２",3,IF('入力（２部）'!R60="ﾍﾞｽﾄ６４",2,IF('入力（２部）'!R60="出場",1,0))))))))</f>
        <v>0</v>
      </c>
      <c r="H33" s="48">
        <f>IF('入力（２部）'!R61="優勝",8,IF('入力（２部）'!R61="２位",7,IF('入力（２部）'!R61="ﾍﾞｽﾄ４",6,IF('入力（２部）'!R61="ﾍﾞｽﾄ８",5,IF('入力（２部）'!R61="ﾍﾞｽﾄ１６",4,IF('入力（２部）'!R61="ﾍﾞｽﾄ３２",3,IF('入力（２部）'!R61="ﾍﾞｽﾄ６４",2,IF('入力（２部）'!R61="出場",1,0))))))))</f>
        <v>0</v>
      </c>
      <c r="I33" s="48">
        <f>IF('入力（２部）'!S60="優勝",8,IF('入力（２部）'!S60="２位",7,IF('入力（２部）'!S60="ﾍﾞｽﾄ４",6,IF('入力（２部）'!S60="ﾍﾞｽﾄ８",5,IF('入力（２部）'!S60="ﾍﾞｽﾄ１６",4,IF('入力（２部）'!S60="ﾍﾞｽﾄ３２",3,IF('入力（２部）'!S60="ﾍﾞｽﾄ６４",2,IF('入力（２部）'!S60="出場",1,0))))))))</f>
        <v>0</v>
      </c>
      <c r="J33" s="48">
        <f>IF('入力（２部）'!S61="優勝",8,IF('入力（２部）'!S61="２位",7,IF('入力（２部）'!S61="ﾍﾞｽﾄ４",6,IF('入力（２部）'!S61="ﾍﾞｽﾄ８",5,IF('入力（２部）'!S61="ﾍﾞｽﾄ１６",4,IF('入力（２部）'!S61="ﾍﾞｽﾄ３２",3,IF('入力（２部）'!S61="ﾍﾞｽﾄ６４",2,IF('入力（２部）'!S61="出場",1,0))))))))</f>
        <v>0</v>
      </c>
      <c r="K33" s="50">
        <f t="shared" si="0"/>
        <v>0</v>
      </c>
      <c r="L33" s="51"/>
      <c r="M33" s="52">
        <f t="shared" si="1"/>
      </c>
    </row>
    <row r="34" spans="1:13" ht="18" customHeight="1">
      <c r="A34" s="2">
        <v>26</v>
      </c>
      <c r="B34" s="48">
        <f>IF('入力（２部）'!M62="","",'入力（２部）'!M62)</f>
      </c>
      <c r="C34" s="48">
        <f>IF('入力（２部）'!P62="",IF('入力（２部）'!P63="","",'入力（２部）'!P62&amp;"・"&amp;'入力（２部）'!P63),'入力（２部）'!P62&amp;"・"&amp;'入力（２部）'!P63)</f>
      </c>
      <c r="D34" s="49">
        <f>IF('入力（２部）'!Q62="","",'入力（２部）'!Q62)</f>
      </c>
      <c r="E34" s="49">
        <f>IF('入力（２部）'!Q63="","",'入力（２部）'!Q63)</f>
      </c>
      <c r="F34" s="48">
        <f>IF('入力（２部）'!N62="","",'入力（２部）'!N62)</f>
      </c>
      <c r="G34" s="48">
        <f>IF('入力（２部）'!R62="優勝",8,IF('入力（２部）'!R62="２位",7,IF('入力（２部）'!R62="ﾍﾞｽﾄ４",6,IF('入力（２部）'!R62="ﾍﾞｽﾄ８",5,IF('入力（２部）'!R62="ﾍﾞｽﾄ１６",4,IF('入力（２部）'!R62="ﾍﾞｽﾄ３２",3,IF('入力（２部）'!R62="ﾍﾞｽﾄ６４",2,IF('入力（２部）'!R62="出場",1,0))))))))</f>
        <v>0</v>
      </c>
      <c r="H34" s="48">
        <f>IF('入力（２部）'!R63="優勝",8,IF('入力（２部）'!R63="２位",7,IF('入力（２部）'!R63="ﾍﾞｽﾄ４",6,IF('入力（２部）'!R63="ﾍﾞｽﾄ８",5,IF('入力（２部）'!R63="ﾍﾞｽﾄ１６",4,IF('入力（２部）'!R63="ﾍﾞｽﾄ３２",3,IF('入力（２部）'!R63="ﾍﾞｽﾄ６４",2,IF('入力（２部）'!R63="出場",1,0))))))))</f>
        <v>0</v>
      </c>
      <c r="I34" s="48">
        <f>IF('入力（２部）'!S62="優勝",8,IF('入力（２部）'!S62="２位",7,IF('入力（２部）'!S62="ﾍﾞｽﾄ４",6,IF('入力（２部）'!S62="ﾍﾞｽﾄ８",5,IF('入力（２部）'!S62="ﾍﾞｽﾄ１６",4,IF('入力（２部）'!S62="ﾍﾞｽﾄ３２",3,IF('入力（２部）'!S62="ﾍﾞｽﾄ６４",2,IF('入力（２部）'!S62="出場",1,0))))))))</f>
        <v>0</v>
      </c>
      <c r="J34" s="48">
        <f>IF('入力（２部）'!S63="優勝",8,IF('入力（２部）'!S63="２位",7,IF('入力（２部）'!S63="ﾍﾞｽﾄ４",6,IF('入力（２部）'!S63="ﾍﾞｽﾄ８",5,IF('入力（２部）'!S63="ﾍﾞｽﾄ１６",4,IF('入力（２部）'!S63="ﾍﾞｽﾄ３２",3,IF('入力（２部）'!S63="ﾍﾞｽﾄ６４",2,IF('入力（２部）'!S63="出場",1,0))))))))</f>
        <v>0</v>
      </c>
      <c r="K34" s="50">
        <f t="shared" si="0"/>
        <v>0</v>
      </c>
      <c r="L34" s="51"/>
      <c r="M34" s="52">
        <f t="shared" si="1"/>
      </c>
    </row>
    <row r="35" spans="1:13" ht="18" customHeight="1">
      <c r="A35" s="2">
        <v>27</v>
      </c>
      <c r="B35" s="48">
        <f>IF('入力（２部）'!M64="","",'入力（２部）'!M64)</f>
      </c>
      <c r="C35" s="48">
        <f>IF('入力（２部）'!P64="",IF('入力（２部）'!P65="","",'入力（２部）'!P64&amp;"・"&amp;'入力（２部）'!P65),'入力（２部）'!P64&amp;"・"&amp;'入力（２部）'!P65)</f>
      </c>
      <c r="D35" s="49">
        <f>IF('入力（２部）'!Q64="","",'入力（２部）'!Q64)</f>
      </c>
      <c r="E35" s="49">
        <f>IF('入力（２部）'!Q65="","",'入力（２部）'!Q65)</f>
      </c>
      <c r="F35" s="48">
        <f>IF('入力（２部）'!N64="","",'入力（２部）'!N64)</f>
      </c>
      <c r="G35" s="48">
        <f>IF('入力（２部）'!R64="優勝",8,IF('入力（２部）'!R64="２位",7,IF('入力（２部）'!R64="ﾍﾞｽﾄ４",6,IF('入力（２部）'!R64="ﾍﾞｽﾄ８",5,IF('入力（２部）'!R64="ﾍﾞｽﾄ１６",4,IF('入力（２部）'!R64="ﾍﾞｽﾄ３２",3,IF('入力（２部）'!R64="ﾍﾞｽﾄ６４",2,IF('入力（２部）'!R64="出場",1,0))))))))</f>
        <v>0</v>
      </c>
      <c r="H35" s="48">
        <f>IF('入力（２部）'!R65="優勝",8,IF('入力（２部）'!R65="２位",7,IF('入力（２部）'!R65="ﾍﾞｽﾄ４",6,IF('入力（２部）'!R65="ﾍﾞｽﾄ８",5,IF('入力（２部）'!R65="ﾍﾞｽﾄ１６",4,IF('入力（２部）'!R65="ﾍﾞｽﾄ３２",3,IF('入力（２部）'!R65="ﾍﾞｽﾄ６４",2,IF('入力（２部）'!R65="出場",1,0))))))))</f>
        <v>0</v>
      </c>
      <c r="I35" s="48">
        <f>IF('入力（２部）'!S64="優勝",8,IF('入力（２部）'!S64="２位",7,IF('入力（２部）'!S64="ﾍﾞｽﾄ４",6,IF('入力（２部）'!S64="ﾍﾞｽﾄ８",5,IF('入力（２部）'!S64="ﾍﾞｽﾄ１６",4,IF('入力（２部）'!S64="ﾍﾞｽﾄ３２",3,IF('入力（２部）'!S64="ﾍﾞｽﾄ６４",2,IF('入力（２部）'!S64="出場",1,0))))))))</f>
        <v>0</v>
      </c>
      <c r="J35" s="48">
        <f>IF('入力（２部）'!S65="優勝",8,IF('入力（２部）'!S65="２位",7,IF('入力（２部）'!S65="ﾍﾞｽﾄ４",6,IF('入力（２部）'!S65="ﾍﾞｽﾄ８",5,IF('入力（２部）'!S65="ﾍﾞｽﾄ１６",4,IF('入力（２部）'!S65="ﾍﾞｽﾄ３２",3,IF('入力（２部）'!S65="ﾍﾞｽﾄ６４",2,IF('入力（２部）'!S65="出場",1,0))))))))</f>
        <v>0</v>
      </c>
      <c r="K35" s="50">
        <f t="shared" si="0"/>
        <v>0</v>
      </c>
      <c r="L35" s="51"/>
      <c r="M35" s="52">
        <f t="shared" si="1"/>
      </c>
    </row>
    <row r="36" spans="1:13" ht="18" customHeight="1">
      <c r="A36" s="2">
        <v>28</v>
      </c>
      <c r="B36" s="48">
        <f>IF('入力（２部）'!M66="","",'入力（２部）'!M66)</f>
      </c>
      <c r="C36" s="48">
        <f>IF('入力（２部）'!P66="",IF('入力（２部）'!P67="","",'入力（２部）'!P66&amp;"・"&amp;'入力（２部）'!P67),'入力（２部）'!P66&amp;"・"&amp;'入力（２部）'!P67)</f>
      </c>
      <c r="D36" s="49">
        <f>IF('入力（２部）'!Q66="","",'入力（２部）'!Q66)</f>
      </c>
      <c r="E36" s="49">
        <f>IF('入力（２部）'!Q67="","",'入力（２部）'!Q67)</f>
      </c>
      <c r="F36" s="48">
        <f>IF('入力（２部）'!N66="","",'入力（２部）'!N66)</f>
      </c>
      <c r="G36" s="48">
        <f>IF('入力（２部）'!R66="優勝",8,IF('入力（２部）'!R66="２位",7,IF('入力（２部）'!R66="ﾍﾞｽﾄ４",6,IF('入力（２部）'!R66="ﾍﾞｽﾄ８",5,IF('入力（２部）'!R66="ﾍﾞｽﾄ１６",4,IF('入力（２部）'!R66="ﾍﾞｽﾄ３２",3,IF('入力（２部）'!R66="ﾍﾞｽﾄ６４",2,IF('入力（２部）'!R66="出場",1,0))))))))</f>
        <v>0</v>
      </c>
      <c r="H36" s="48">
        <f>IF('入力（２部）'!R67="優勝",8,IF('入力（２部）'!R67="２位",7,IF('入力（２部）'!R67="ﾍﾞｽﾄ４",6,IF('入力（２部）'!R67="ﾍﾞｽﾄ８",5,IF('入力（２部）'!R67="ﾍﾞｽﾄ１６",4,IF('入力（２部）'!R67="ﾍﾞｽﾄ３２",3,IF('入力（２部）'!R67="ﾍﾞｽﾄ６４",2,IF('入力（２部）'!R67="出場",1,0))))))))</f>
        <v>0</v>
      </c>
      <c r="I36" s="48">
        <f>IF('入力（２部）'!S66="優勝",8,IF('入力（２部）'!S66="２位",7,IF('入力（２部）'!S66="ﾍﾞｽﾄ４",6,IF('入力（２部）'!S66="ﾍﾞｽﾄ８",5,IF('入力（２部）'!S66="ﾍﾞｽﾄ１６",4,IF('入力（２部）'!S66="ﾍﾞｽﾄ３２",3,IF('入力（２部）'!S66="ﾍﾞｽﾄ６４",2,IF('入力（２部）'!S66="出場",1,0))))))))</f>
        <v>0</v>
      </c>
      <c r="J36" s="48">
        <f>IF('入力（２部）'!S67="優勝",8,IF('入力（２部）'!S67="２位",7,IF('入力（２部）'!S67="ﾍﾞｽﾄ４",6,IF('入力（２部）'!S67="ﾍﾞｽﾄ８",5,IF('入力（２部）'!S67="ﾍﾞｽﾄ１６",4,IF('入力（２部）'!S67="ﾍﾞｽﾄ３２",3,IF('入力（２部）'!S67="ﾍﾞｽﾄ６４",2,IF('入力（２部）'!S67="出場",1,0))))))))</f>
        <v>0</v>
      </c>
      <c r="K36" s="50">
        <f t="shared" si="0"/>
        <v>0</v>
      </c>
      <c r="L36" s="51"/>
      <c r="M36" s="52">
        <f t="shared" si="1"/>
      </c>
    </row>
    <row r="37" spans="1:13" ht="18" customHeight="1">
      <c r="A37" s="2">
        <v>29</v>
      </c>
      <c r="B37" s="48">
        <f>IF('入力（２部）'!M68="","",'入力（２部）'!M68)</f>
      </c>
      <c r="C37" s="48">
        <f>IF('入力（２部）'!P68="",IF('入力（２部）'!P69="","",'入力（２部）'!P68&amp;"・"&amp;'入力（２部）'!P69),'入力（２部）'!P68&amp;"・"&amp;'入力（２部）'!P69)</f>
      </c>
      <c r="D37" s="49">
        <f>IF('入力（２部）'!Q68="","",'入力（２部）'!Q68)</f>
      </c>
      <c r="E37" s="49">
        <f>IF('入力（２部）'!Q69="","",'入力（２部）'!Q69)</f>
      </c>
      <c r="F37" s="48">
        <f>IF('入力（２部）'!N68="","",'入力（２部）'!N68)</f>
      </c>
      <c r="G37" s="48">
        <f>IF('入力（２部）'!R68="優勝",8,IF('入力（２部）'!R68="２位",7,IF('入力（２部）'!R68="ﾍﾞｽﾄ４",6,IF('入力（２部）'!R68="ﾍﾞｽﾄ８",5,IF('入力（２部）'!R68="ﾍﾞｽﾄ１６",4,IF('入力（２部）'!R68="ﾍﾞｽﾄ３２",3,IF('入力（２部）'!R68="ﾍﾞｽﾄ６４",2,IF('入力（２部）'!R68="出場",1,0))))))))</f>
        <v>0</v>
      </c>
      <c r="H37" s="48">
        <f>IF('入力（２部）'!R69="優勝",8,IF('入力（２部）'!R69="２位",7,IF('入力（２部）'!R69="ﾍﾞｽﾄ４",6,IF('入力（２部）'!R69="ﾍﾞｽﾄ８",5,IF('入力（２部）'!R69="ﾍﾞｽﾄ１６",4,IF('入力（２部）'!R69="ﾍﾞｽﾄ３２",3,IF('入力（２部）'!R69="ﾍﾞｽﾄ６４",2,IF('入力（２部）'!R69="出場",1,0))))))))</f>
        <v>0</v>
      </c>
      <c r="I37" s="48">
        <f>IF('入力（２部）'!S68="優勝",8,IF('入力（２部）'!S68="２位",7,IF('入力（２部）'!S68="ﾍﾞｽﾄ４",6,IF('入力（２部）'!S68="ﾍﾞｽﾄ８",5,IF('入力（２部）'!S68="ﾍﾞｽﾄ１６",4,IF('入力（２部）'!S68="ﾍﾞｽﾄ３２",3,IF('入力（２部）'!S68="ﾍﾞｽﾄ６４",2,IF('入力（２部）'!S68="出場",1,0))))))))</f>
        <v>0</v>
      </c>
      <c r="J37" s="48">
        <f>IF('入力（２部）'!S69="優勝",8,IF('入力（２部）'!S69="２位",7,IF('入力（２部）'!S69="ﾍﾞｽﾄ４",6,IF('入力（２部）'!S69="ﾍﾞｽﾄ８",5,IF('入力（２部）'!S69="ﾍﾞｽﾄ１６",4,IF('入力（２部）'!S69="ﾍﾞｽﾄ３２",3,IF('入力（２部）'!S69="ﾍﾞｽﾄ６４",2,IF('入力（２部）'!S69="出場",1,0))))))))</f>
        <v>0</v>
      </c>
      <c r="K37" s="50">
        <f t="shared" si="0"/>
        <v>0</v>
      </c>
      <c r="L37" s="51"/>
      <c r="M37" s="52">
        <f t="shared" si="1"/>
      </c>
    </row>
    <row r="38" spans="1:13" ht="18" customHeight="1">
      <c r="A38" s="2">
        <v>30</v>
      </c>
      <c r="B38" s="48">
        <f>IF('入力（２部）'!M70="","",'入力（２部）'!M70)</f>
      </c>
      <c r="C38" s="48">
        <f>IF('入力（２部）'!P70="",IF('入力（２部）'!P71="","",'入力（２部）'!P70&amp;"・"&amp;'入力（２部）'!P71),'入力（２部）'!P70&amp;"・"&amp;'入力（２部）'!P71)</f>
      </c>
      <c r="D38" s="49">
        <f>IF('入力（２部）'!Q70="","",'入力（２部）'!Q70)</f>
      </c>
      <c r="E38" s="49">
        <f>IF('入力（２部）'!Q71="","",'入力（２部）'!Q71)</f>
      </c>
      <c r="F38" s="48">
        <f>IF('入力（２部）'!N70="","",'入力（２部）'!N70)</f>
      </c>
      <c r="G38" s="48">
        <f>IF('入力（２部）'!R70="優勝",8,IF('入力（２部）'!R70="２位",7,IF('入力（２部）'!R70="ﾍﾞｽﾄ４",6,IF('入力（２部）'!R70="ﾍﾞｽﾄ８",5,IF('入力（２部）'!R70="ﾍﾞｽﾄ１６",4,IF('入力（２部）'!R70="ﾍﾞｽﾄ３２",3,IF('入力（２部）'!R70="ﾍﾞｽﾄ６４",2,IF('入力（２部）'!R70="出場",1,0))))))))</f>
        <v>0</v>
      </c>
      <c r="H38" s="48">
        <f>IF('入力（２部）'!R71="優勝",8,IF('入力（２部）'!R71="２位",7,IF('入力（２部）'!R71="ﾍﾞｽﾄ４",6,IF('入力（２部）'!R71="ﾍﾞｽﾄ８",5,IF('入力（２部）'!R71="ﾍﾞｽﾄ１６",4,IF('入力（２部）'!R71="ﾍﾞｽﾄ３２",3,IF('入力（２部）'!R71="ﾍﾞｽﾄ６４",2,IF('入力（２部）'!R71="出場",1,0))))))))</f>
        <v>0</v>
      </c>
      <c r="I38" s="48">
        <f>IF('入力（２部）'!S70="優勝",8,IF('入力（２部）'!S70="２位",7,IF('入力（２部）'!S70="ﾍﾞｽﾄ４",6,IF('入力（２部）'!S70="ﾍﾞｽﾄ８",5,IF('入力（２部）'!S70="ﾍﾞｽﾄ１６",4,IF('入力（２部）'!S70="ﾍﾞｽﾄ３２",3,IF('入力（２部）'!S70="ﾍﾞｽﾄ６４",2,IF('入力（２部）'!S70="出場",1,0))))))))</f>
        <v>0</v>
      </c>
      <c r="J38" s="48">
        <f>IF('入力（２部）'!S71="優勝",8,IF('入力（２部）'!S71="２位",7,IF('入力（２部）'!S71="ﾍﾞｽﾄ４",6,IF('入力（２部）'!S71="ﾍﾞｽﾄ８",5,IF('入力（２部）'!S71="ﾍﾞｽﾄ１６",4,IF('入力（２部）'!S71="ﾍﾞｽﾄ３２",3,IF('入力（２部）'!S71="ﾍﾞｽﾄ６４",2,IF('入力（２部）'!S71="出場",1,0))))))))</f>
        <v>0</v>
      </c>
      <c r="K38" s="50">
        <f t="shared" si="0"/>
        <v>0</v>
      </c>
      <c r="L38" s="51"/>
      <c r="M38" s="52">
        <f t="shared" si="1"/>
      </c>
    </row>
    <row r="39" spans="1:13" ht="18" customHeight="1">
      <c r="A39" s="2">
        <v>31</v>
      </c>
      <c r="B39" s="48">
        <f>IF('入力（２部）'!M72="","",'入力（２部）'!M72)</f>
      </c>
      <c r="C39" s="48">
        <f>IF('入力（２部）'!P72="",IF('入力（２部）'!P73="","",'入力（２部）'!P72&amp;"・"&amp;'入力（２部）'!P73),'入力（２部）'!P72&amp;"・"&amp;'入力（２部）'!P73)</f>
      </c>
      <c r="D39" s="49">
        <f>IF('入力（２部）'!Q72="","",'入力（２部）'!Q72)</f>
      </c>
      <c r="E39" s="49">
        <f>IF('入力（２部）'!Q73="","",'入力（２部）'!Q73)</f>
      </c>
      <c r="F39" s="48">
        <f>IF('入力（２部）'!N72="","",'入力（２部）'!N72)</f>
      </c>
      <c r="G39" s="48">
        <f>IF('入力（２部）'!R72="優勝",8,IF('入力（２部）'!R72="２位",7,IF('入力（２部）'!R72="ﾍﾞｽﾄ４",6,IF('入力（２部）'!R72="ﾍﾞｽﾄ８",5,IF('入力（２部）'!R72="ﾍﾞｽﾄ１６",4,IF('入力（２部）'!R72="ﾍﾞｽﾄ３２",3,IF('入力（２部）'!R72="ﾍﾞｽﾄ６４",2,IF('入力（２部）'!R72="出場",1,0))))))))</f>
        <v>0</v>
      </c>
      <c r="H39" s="48">
        <f>IF('入力（２部）'!R73="優勝",8,IF('入力（２部）'!R73="２位",7,IF('入力（２部）'!R73="ﾍﾞｽﾄ４",6,IF('入力（２部）'!R73="ﾍﾞｽﾄ８",5,IF('入力（２部）'!R73="ﾍﾞｽﾄ１６",4,IF('入力（２部）'!R73="ﾍﾞｽﾄ３２",3,IF('入力（２部）'!R73="ﾍﾞｽﾄ６４",2,IF('入力（２部）'!R73="出場",1,0))))))))</f>
        <v>0</v>
      </c>
      <c r="I39" s="48">
        <f>IF('入力（２部）'!S72="優勝",8,IF('入力（２部）'!S72="２位",7,IF('入力（２部）'!S72="ﾍﾞｽﾄ４",6,IF('入力（２部）'!S72="ﾍﾞｽﾄ８",5,IF('入力（２部）'!S72="ﾍﾞｽﾄ１６",4,IF('入力（２部）'!S72="ﾍﾞｽﾄ３２",3,IF('入力（２部）'!S72="ﾍﾞｽﾄ６４",2,IF('入力（２部）'!S72="出場",1,0))))))))</f>
        <v>0</v>
      </c>
      <c r="J39" s="48">
        <f>IF('入力（２部）'!S73="優勝",8,IF('入力（２部）'!S73="２位",7,IF('入力（２部）'!S73="ﾍﾞｽﾄ４",6,IF('入力（２部）'!S73="ﾍﾞｽﾄ８",5,IF('入力（２部）'!S73="ﾍﾞｽﾄ１６",4,IF('入力（２部）'!S73="ﾍﾞｽﾄ３２",3,IF('入力（２部）'!S73="ﾍﾞｽﾄ６４",2,IF('入力（２部）'!S73="出場",1,0))))))))</f>
        <v>0</v>
      </c>
      <c r="K39" s="50">
        <f t="shared" si="0"/>
        <v>0</v>
      </c>
      <c r="L39" s="51"/>
      <c r="M39" s="52">
        <f t="shared" si="1"/>
      </c>
    </row>
    <row r="40" spans="1:13" ht="18" customHeight="1">
      <c r="A40" s="2">
        <v>32</v>
      </c>
      <c r="B40" s="48">
        <f>IF('入力（２部）'!M74="","",'入力（２部）'!M74)</f>
      </c>
      <c r="C40" s="48">
        <f>IF('入力（２部）'!P74="",IF('入力（２部）'!P75="","",'入力（２部）'!P74&amp;"・"&amp;'入力（２部）'!P75),'入力（２部）'!P74&amp;"・"&amp;'入力（２部）'!P75)</f>
      </c>
      <c r="D40" s="49">
        <f>IF('入力（２部）'!Q74="","",'入力（２部）'!Q74)</f>
      </c>
      <c r="E40" s="49">
        <f>IF('入力（２部）'!Q75="","",'入力（２部）'!Q75)</f>
      </c>
      <c r="F40" s="48">
        <f>IF('入力（２部）'!N74="","",'入力（２部）'!N74)</f>
      </c>
      <c r="G40" s="48">
        <f>IF('入力（２部）'!R74="優勝",8,IF('入力（２部）'!R74="２位",7,IF('入力（２部）'!R74="ﾍﾞｽﾄ４",6,IF('入力（２部）'!R74="ﾍﾞｽﾄ８",5,IF('入力（２部）'!R74="ﾍﾞｽﾄ１６",4,IF('入力（２部）'!R74="ﾍﾞｽﾄ３２",3,IF('入力（２部）'!R74="ﾍﾞｽﾄ６４",2,IF('入力（２部）'!R74="出場",1,0))))))))</f>
        <v>0</v>
      </c>
      <c r="H40" s="48">
        <f>IF('入力（２部）'!R75="優勝",8,IF('入力（２部）'!R75="２位",7,IF('入力（２部）'!R75="ﾍﾞｽﾄ４",6,IF('入力（２部）'!R75="ﾍﾞｽﾄ８",5,IF('入力（２部）'!R75="ﾍﾞｽﾄ１６",4,IF('入力（２部）'!R75="ﾍﾞｽﾄ３２",3,IF('入力（２部）'!R75="ﾍﾞｽﾄ６４",2,IF('入力（２部）'!R75="出場",1,0))))))))</f>
        <v>0</v>
      </c>
      <c r="I40" s="48">
        <f>IF('入力（２部）'!S74="優勝",8,IF('入力（２部）'!S74="２位",7,IF('入力（２部）'!S74="ﾍﾞｽﾄ４",6,IF('入力（２部）'!S74="ﾍﾞｽﾄ８",5,IF('入力（２部）'!S74="ﾍﾞｽﾄ１６",4,IF('入力（２部）'!S74="ﾍﾞｽﾄ３２",3,IF('入力（２部）'!S74="ﾍﾞｽﾄ６４",2,IF('入力（２部）'!S74="出場",1,0))))))))</f>
        <v>0</v>
      </c>
      <c r="J40" s="48">
        <f>IF('入力（２部）'!S75="優勝",8,IF('入力（２部）'!S75="２位",7,IF('入力（２部）'!S75="ﾍﾞｽﾄ４",6,IF('入力（２部）'!S75="ﾍﾞｽﾄ８",5,IF('入力（２部）'!S75="ﾍﾞｽﾄ１６",4,IF('入力（２部）'!S75="ﾍﾞｽﾄ３２",3,IF('入力（２部）'!S75="ﾍﾞｽﾄ６４",2,IF('入力（２部）'!S75="出場",1,0))))))))</f>
        <v>0</v>
      </c>
      <c r="K40" s="50">
        <f t="shared" si="0"/>
        <v>0</v>
      </c>
      <c r="L40" s="51"/>
      <c r="M40" s="52">
        <f t="shared" si="1"/>
      </c>
    </row>
    <row r="41" spans="1:13" ht="18" customHeight="1">
      <c r="A41" s="2">
        <v>33</v>
      </c>
      <c r="B41" s="48">
        <f>IF('入力（２部）'!M76="","",'入力（２部）'!M76)</f>
      </c>
      <c r="C41" s="48">
        <f>IF('入力（２部）'!P76="",IF('入力（２部）'!P77="","",'入力（２部）'!P76&amp;"・"&amp;'入力（２部）'!P77),'入力（２部）'!P76&amp;"・"&amp;'入力（２部）'!P77)</f>
      </c>
      <c r="D41" s="49">
        <f>IF('入力（２部）'!Q76="","",'入力（２部）'!Q76)</f>
      </c>
      <c r="E41" s="49">
        <f>IF('入力（２部）'!Q77="","",'入力（２部）'!Q77)</f>
      </c>
      <c r="F41" s="48">
        <f>IF('入力（２部）'!N76="","",'入力（２部）'!N76)</f>
      </c>
      <c r="G41" s="48">
        <f>IF('入力（２部）'!R76="優勝",8,IF('入力（２部）'!R76="２位",7,IF('入力（２部）'!R76="ﾍﾞｽﾄ４",6,IF('入力（２部）'!R76="ﾍﾞｽﾄ８",5,IF('入力（２部）'!R76="ﾍﾞｽﾄ１６",4,IF('入力（２部）'!R76="ﾍﾞｽﾄ３２",3,IF('入力（２部）'!R76="ﾍﾞｽﾄ６４",2,IF('入力（２部）'!R76="出場",1,0))))))))</f>
        <v>0</v>
      </c>
      <c r="H41" s="48">
        <f>IF('入力（２部）'!R77="優勝",8,IF('入力（２部）'!R77="２位",7,IF('入力（２部）'!R77="ﾍﾞｽﾄ４",6,IF('入力（２部）'!R77="ﾍﾞｽﾄ８",5,IF('入力（２部）'!R77="ﾍﾞｽﾄ１６",4,IF('入力（２部）'!R77="ﾍﾞｽﾄ３２",3,IF('入力（２部）'!R77="ﾍﾞｽﾄ６４",2,IF('入力（２部）'!R77="出場",1,0))))))))</f>
        <v>0</v>
      </c>
      <c r="I41" s="48">
        <f>IF('入力（２部）'!S76="優勝",8,IF('入力（２部）'!S76="２位",7,IF('入力（２部）'!S76="ﾍﾞｽﾄ４",6,IF('入力（２部）'!S76="ﾍﾞｽﾄ８",5,IF('入力（２部）'!S76="ﾍﾞｽﾄ１６",4,IF('入力（２部）'!S76="ﾍﾞｽﾄ３２",3,IF('入力（２部）'!S76="ﾍﾞｽﾄ６４",2,IF('入力（２部）'!S76="出場",1,0))))))))</f>
        <v>0</v>
      </c>
      <c r="J41" s="48">
        <f>IF('入力（２部）'!S77="優勝",8,IF('入力（２部）'!S77="２位",7,IF('入力（２部）'!S77="ﾍﾞｽﾄ４",6,IF('入力（２部）'!S77="ﾍﾞｽﾄ８",5,IF('入力（２部）'!S77="ﾍﾞｽﾄ１６",4,IF('入力（２部）'!S77="ﾍﾞｽﾄ３２",3,IF('入力（２部）'!S77="ﾍﾞｽﾄ６４",2,IF('入力（２部）'!S77="出場",1,0))))))))</f>
        <v>0</v>
      </c>
      <c r="K41" s="50">
        <f aca="true" t="shared" si="2" ref="K41:K72">SUM(G41:J41)</f>
        <v>0</v>
      </c>
      <c r="L41" s="51"/>
      <c r="M41" s="52">
        <f aca="true" t="shared" si="3" ref="M41:M72">IF(B41="","","("&amp;$M$4&amp;B41&amp;")")</f>
      </c>
    </row>
    <row r="42" spans="1:13" ht="18" customHeight="1">
      <c r="A42" s="2">
        <v>34</v>
      </c>
      <c r="B42" s="48">
        <f>IF('入力（２部）'!M78="","",'入力（２部）'!M78)</f>
      </c>
      <c r="C42" s="48">
        <f>IF('入力（２部）'!P78="",IF('入力（２部）'!P79="","",'入力（２部）'!P78&amp;"・"&amp;'入力（２部）'!P79),'入力（２部）'!P78&amp;"・"&amp;'入力（２部）'!P79)</f>
      </c>
      <c r="D42" s="49">
        <f>IF('入力（２部）'!Q78="","",'入力（２部）'!Q78)</f>
      </c>
      <c r="E42" s="49">
        <f>IF('入力（２部）'!Q79="","",'入力（２部）'!Q79)</f>
      </c>
      <c r="F42" s="48">
        <f>IF('入力（２部）'!N78="","",'入力（２部）'!N78)</f>
      </c>
      <c r="G42" s="48">
        <f>IF('入力（２部）'!R78="優勝",8,IF('入力（２部）'!R78="２位",7,IF('入力（２部）'!R78="ﾍﾞｽﾄ４",6,IF('入力（２部）'!R78="ﾍﾞｽﾄ８",5,IF('入力（２部）'!R78="ﾍﾞｽﾄ１６",4,IF('入力（２部）'!R78="ﾍﾞｽﾄ３２",3,IF('入力（２部）'!R78="ﾍﾞｽﾄ６４",2,IF('入力（２部）'!R78="出場",1,0))))))))</f>
        <v>0</v>
      </c>
      <c r="H42" s="48">
        <f>IF('入力（２部）'!R79="優勝",8,IF('入力（２部）'!R79="２位",7,IF('入力（２部）'!R79="ﾍﾞｽﾄ４",6,IF('入力（２部）'!R79="ﾍﾞｽﾄ８",5,IF('入力（２部）'!R79="ﾍﾞｽﾄ１６",4,IF('入力（２部）'!R79="ﾍﾞｽﾄ３２",3,IF('入力（２部）'!R79="ﾍﾞｽﾄ６４",2,IF('入力（２部）'!R79="出場",1,0))))))))</f>
        <v>0</v>
      </c>
      <c r="I42" s="48">
        <f>IF('入力（２部）'!S78="優勝",8,IF('入力（２部）'!S78="２位",7,IF('入力（２部）'!S78="ﾍﾞｽﾄ４",6,IF('入力（２部）'!S78="ﾍﾞｽﾄ８",5,IF('入力（２部）'!S78="ﾍﾞｽﾄ１６",4,IF('入力（２部）'!S78="ﾍﾞｽﾄ３２",3,IF('入力（２部）'!S78="ﾍﾞｽﾄ６４",2,IF('入力（２部）'!S78="出場",1,0))))))))</f>
        <v>0</v>
      </c>
      <c r="J42" s="48">
        <f>IF('入力（２部）'!S79="優勝",8,IF('入力（２部）'!S79="２位",7,IF('入力（２部）'!S79="ﾍﾞｽﾄ４",6,IF('入力（２部）'!S79="ﾍﾞｽﾄ８",5,IF('入力（２部）'!S79="ﾍﾞｽﾄ１６",4,IF('入力（２部）'!S79="ﾍﾞｽﾄ３２",3,IF('入力（２部）'!S79="ﾍﾞｽﾄ６４",2,IF('入力（２部）'!S79="出場",1,0))))))))</f>
        <v>0</v>
      </c>
      <c r="K42" s="50">
        <f t="shared" si="2"/>
        <v>0</v>
      </c>
      <c r="L42" s="51"/>
      <c r="M42" s="52">
        <f t="shared" si="3"/>
      </c>
    </row>
    <row r="43" spans="1:13" ht="18" customHeight="1">
      <c r="A43" s="2">
        <v>35</v>
      </c>
      <c r="B43" s="48">
        <f>IF('入力（２部）'!M80="","",'入力（２部）'!M80)</f>
      </c>
      <c r="C43" s="48">
        <f>IF('入力（２部）'!P80="",IF('入力（２部）'!P81="","",'入力（２部）'!P80&amp;"・"&amp;'入力（２部）'!P81),'入力（２部）'!P80&amp;"・"&amp;'入力（２部）'!P81)</f>
      </c>
      <c r="D43" s="49">
        <f>IF('入力（２部）'!Q80="","",'入力（２部）'!Q80)</f>
      </c>
      <c r="E43" s="49">
        <f>IF('入力（２部）'!Q81="","",'入力（２部）'!Q81)</f>
      </c>
      <c r="F43" s="48">
        <f>IF('入力（２部）'!N80="","",'入力（２部）'!N80)</f>
      </c>
      <c r="G43" s="48">
        <f>IF('入力（２部）'!R80="優勝",8,IF('入力（２部）'!R80="２位",7,IF('入力（２部）'!R80="ﾍﾞｽﾄ４",6,IF('入力（２部）'!R80="ﾍﾞｽﾄ８",5,IF('入力（２部）'!R80="ﾍﾞｽﾄ１６",4,IF('入力（２部）'!R80="ﾍﾞｽﾄ３２",3,IF('入力（２部）'!R80="ﾍﾞｽﾄ６４",2,IF('入力（２部）'!R80="出場",1,0))))))))</f>
        <v>0</v>
      </c>
      <c r="H43" s="48">
        <f>IF('入力（２部）'!R81="優勝",8,IF('入力（２部）'!R81="２位",7,IF('入力（２部）'!R81="ﾍﾞｽﾄ４",6,IF('入力（２部）'!R81="ﾍﾞｽﾄ８",5,IF('入力（２部）'!R81="ﾍﾞｽﾄ１６",4,IF('入力（２部）'!R81="ﾍﾞｽﾄ３２",3,IF('入力（２部）'!R81="ﾍﾞｽﾄ６４",2,IF('入力（２部）'!R81="出場",1,0))))))))</f>
        <v>0</v>
      </c>
      <c r="I43" s="48">
        <f>IF('入力（２部）'!S80="優勝",8,IF('入力（２部）'!S80="２位",7,IF('入力（２部）'!S80="ﾍﾞｽﾄ４",6,IF('入力（２部）'!S80="ﾍﾞｽﾄ８",5,IF('入力（２部）'!S80="ﾍﾞｽﾄ１６",4,IF('入力（２部）'!S80="ﾍﾞｽﾄ３２",3,IF('入力（２部）'!S80="ﾍﾞｽﾄ６４",2,IF('入力（２部）'!S80="出場",1,0))))))))</f>
        <v>0</v>
      </c>
      <c r="J43" s="48">
        <f>IF('入力（２部）'!S81="優勝",8,IF('入力（２部）'!S81="２位",7,IF('入力（２部）'!S81="ﾍﾞｽﾄ４",6,IF('入力（２部）'!S81="ﾍﾞｽﾄ８",5,IF('入力（２部）'!S81="ﾍﾞｽﾄ１６",4,IF('入力（２部）'!S81="ﾍﾞｽﾄ３２",3,IF('入力（２部）'!S81="ﾍﾞｽﾄ６４",2,IF('入力（２部）'!S81="出場",1,0))))))))</f>
        <v>0</v>
      </c>
      <c r="K43" s="50">
        <f t="shared" si="2"/>
        <v>0</v>
      </c>
      <c r="L43" s="51"/>
      <c r="M43" s="52">
        <f t="shared" si="3"/>
      </c>
    </row>
    <row r="44" spans="1:13" ht="18" customHeight="1">
      <c r="A44" s="2">
        <v>36</v>
      </c>
      <c r="B44" s="48">
        <f>IF('入力（２部）'!M82="","",'入力（２部）'!M82)</f>
      </c>
      <c r="C44" s="48">
        <f>IF('入力（２部）'!P82="",IF('入力（２部）'!P83="","",'入力（２部）'!P82&amp;"・"&amp;'入力（２部）'!P83),'入力（２部）'!P82&amp;"・"&amp;'入力（２部）'!P83)</f>
      </c>
      <c r="D44" s="49">
        <f>IF('入力（２部）'!Q82="","",'入力（２部）'!Q82)</f>
      </c>
      <c r="E44" s="49">
        <f>IF('入力（２部）'!Q83="","",'入力（２部）'!Q83)</f>
      </c>
      <c r="F44" s="48">
        <f>IF('入力（２部）'!N82="","",'入力（２部）'!N82)</f>
      </c>
      <c r="G44" s="48">
        <f>IF('入力（２部）'!R82="優勝",8,IF('入力（２部）'!R82="２位",7,IF('入力（２部）'!R82="ﾍﾞｽﾄ４",6,IF('入力（２部）'!R82="ﾍﾞｽﾄ８",5,IF('入力（２部）'!R82="ﾍﾞｽﾄ１６",4,IF('入力（２部）'!R82="ﾍﾞｽﾄ３２",3,IF('入力（２部）'!R82="ﾍﾞｽﾄ６４",2,IF('入力（２部）'!R82="出場",1,0))))))))</f>
        <v>0</v>
      </c>
      <c r="H44" s="48">
        <f>IF('入力（２部）'!R83="優勝",8,IF('入力（２部）'!R83="２位",7,IF('入力（２部）'!R83="ﾍﾞｽﾄ４",6,IF('入力（２部）'!R83="ﾍﾞｽﾄ８",5,IF('入力（２部）'!R83="ﾍﾞｽﾄ１６",4,IF('入力（２部）'!R83="ﾍﾞｽﾄ３２",3,IF('入力（２部）'!R83="ﾍﾞｽﾄ６４",2,IF('入力（２部）'!R83="出場",1,0))))))))</f>
        <v>0</v>
      </c>
      <c r="I44" s="48">
        <f>IF('入力（２部）'!S82="優勝",8,IF('入力（２部）'!S82="２位",7,IF('入力（２部）'!S82="ﾍﾞｽﾄ４",6,IF('入力（２部）'!S82="ﾍﾞｽﾄ８",5,IF('入力（２部）'!S82="ﾍﾞｽﾄ１６",4,IF('入力（２部）'!S82="ﾍﾞｽﾄ３２",3,IF('入力（２部）'!S82="ﾍﾞｽﾄ６４",2,IF('入力（２部）'!S82="出場",1,0))))))))</f>
        <v>0</v>
      </c>
      <c r="J44" s="48">
        <f>IF('入力（２部）'!S83="優勝",8,IF('入力（２部）'!S83="２位",7,IF('入力（２部）'!S83="ﾍﾞｽﾄ４",6,IF('入力（２部）'!S83="ﾍﾞｽﾄ８",5,IF('入力（２部）'!S83="ﾍﾞｽﾄ１６",4,IF('入力（２部）'!S83="ﾍﾞｽﾄ３２",3,IF('入力（２部）'!S83="ﾍﾞｽﾄ６４",2,IF('入力（２部）'!S83="出場",1,0))))))))</f>
        <v>0</v>
      </c>
      <c r="K44" s="50">
        <f t="shared" si="2"/>
        <v>0</v>
      </c>
      <c r="L44" s="51"/>
      <c r="M44" s="52">
        <f t="shared" si="3"/>
      </c>
    </row>
    <row r="45" spans="1:13" ht="18" customHeight="1">
      <c r="A45" s="2">
        <v>37</v>
      </c>
      <c r="B45" s="48">
        <f>IF('入力（２部）'!M84="","",'入力（２部）'!M84)</f>
      </c>
      <c r="C45" s="48">
        <f>IF('入力（２部）'!P84="",IF('入力（２部）'!P85="","",'入力（２部）'!P84&amp;"・"&amp;'入力（２部）'!P85),'入力（２部）'!P84&amp;"・"&amp;'入力（２部）'!P85)</f>
      </c>
      <c r="D45" s="49">
        <f>IF('入力（２部）'!Q84="","",'入力（２部）'!Q84)</f>
      </c>
      <c r="E45" s="49">
        <f>IF('入力（２部）'!Q85="","",'入力（２部）'!Q85)</f>
      </c>
      <c r="F45" s="48">
        <f>IF('入力（２部）'!N84="","",'入力（２部）'!N84)</f>
      </c>
      <c r="G45" s="48">
        <f>IF('入力（２部）'!R84="優勝",8,IF('入力（２部）'!R84="２位",7,IF('入力（２部）'!R84="ﾍﾞｽﾄ４",6,IF('入力（２部）'!R84="ﾍﾞｽﾄ８",5,IF('入力（２部）'!R84="ﾍﾞｽﾄ１６",4,IF('入力（２部）'!R84="ﾍﾞｽﾄ３２",3,IF('入力（２部）'!R84="ﾍﾞｽﾄ６４",2,IF('入力（２部）'!R84="出場",1,0))))))))</f>
        <v>0</v>
      </c>
      <c r="H45" s="48">
        <f>IF('入力（２部）'!R85="優勝",8,IF('入力（２部）'!R85="２位",7,IF('入力（２部）'!R85="ﾍﾞｽﾄ４",6,IF('入力（２部）'!R85="ﾍﾞｽﾄ８",5,IF('入力（２部）'!R85="ﾍﾞｽﾄ１６",4,IF('入力（２部）'!R85="ﾍﾞｽﾄ３２",3,IF('入力（２部）'!R85="ﾍﾞｽﾄ６４",2,IF('入力（２部）'!R85="出場",1,0))))))))</f>
        <v>0</v>
      </c>
      <c r="I45" s="48">
        <f>IF('入力（２部）'!S84="優勝",8,IF('入力（２部）'!S84="２位",7,IF('入力（２部）'!S84="ﾍﾞｽﾄ４",6,IF('入力（２部）'!S84="ﾍﾞｽﾄ８",5,IF('入力（２部）'!S84="ﾍﾞｽﾄ１６",4,IF('入力（２部）'!S84="ﾍﾞｽﾄ３２",3,IF('入力（２部）'!S84="ﾍﾞｽﾄ６４",2,IF('入力（２部）'!S84="出場",1,0))))))))</f>
        <v>0</v>
      </c>
      <c r="J45" s="48">
        <f>IF('入力（２部）'!S85="優勝",8,IF('入力（２部）'!S85="２位",7,IF('入力（２部）'!S85="ﾍﾞｽﾄ４",6,IF('入力（２部）'!S85="ﾍﾞｽﾄ８",5,IF('入力（２部）'!S85="ﾍﾞｽﾄ１６",4,IF('入力（２部）'!S85="ﾍﾞｽﾄ３２",3,IF('入力（２部）'!S85="ﾍﾞｽﾄ６４",2,IF('入力（２部）'!S85="出場",1,0))))))))</f>
        <v>0</v>
      </c>
      <c r="K45" s="50">
        <f t="shared" si="2"/>
        <v>0</v>
      </c>
      <c r="L45" s="51"/>
      <c r="M45" s="52">
        <f t="shared" si="3"/>
      </c>
    </row>
    <row r="46" spans="1:13" ht="18" customHeight="1">
      <c r="A46" s="2">
        <v>38</v>
      </c>
      <c r="B46" s="48">
        <f>IF('入力（２部）'!M86="","",'入力（２部）'!M86)</f>
      </c>
      <c r="C46" s="48">
        <f>IF('入力（２部）'!P86="",IF('入力（２部）'!P87="","",'入力（２部）'!P86&amp;"・"&amp;'入力（２部）'!P87),'入力（２部）'!P86&amp;"・"&amp;'入力（２部）'!P87)</f>
      </c>
      <c r="D46" s="49">
        <f>IF('入力（２部）'!Q86="","",'入力（２部）'!Q86)</f>
      </c>
      <c r="E46" s="49">
        <f>IF('入力（２部）'!Q87="","",'入力（２部）'!Q87)</f>
      </c>
      <c r="F46" s="48">
        <f>IF('入力（２部）'!N86="","",'入力（２部）'!N86)</f>
      </c>
      <c r="G46" s="48">
        <f>IF('入力（２部）'!R86="優勝",8,IF('入力（２部）'!R86="２位",7,IF('入力（２部）'!R86="ﾍﾞｽﾄ４",6,IF('入力（２部）'!R86="ﾍﾞｽﾄ８",5,IF('入力（２部）'!R86="ﾍﾞｽﾄ１６",4,IF('入力（２部）'!R86="ﾍﾞｽﾄ３２",3,IF('入力（２部）'!R86="ﾍﾞｽﾄ６４",2,IF('入力（２部）'!R86="出場",1,0))))))))</f>
        <v>0</v>
      </c>
      <c r="H46" s="48">
        <f>IF('入力（２部）'!R87="優勝",8,IF('入力（２部）'!R87="２位",7,IF('入力（２部）'!R87="ﾍﾞｽﾄ４",6,IF('入力（２部）'!R87="ﾍﾞｽﾄ８",5,IF('入力（２部）'!R87="ﾍﾞｽﾄ１６",4,IF('入力（２部）'!R87="ﾍﾞｽﾄ３２",3,IF('入力（２部）'!R87="ﾍﾞｽﾄ６４",2,IF('入力（２部）'!R87="出場",1,0))))))))</f>
        <v>0</v>
      </c>
      <c r="I46" s="48">
        <f>IF('入力（２部）'!S86="優勝",8,IF('入力（２部）'!S86="２位",7,IF('入力（２部）'!S86="ﾍﾞｽﾄ４",6,IF('入力（２部）'!S86="ﾍﾞｽﾄ８",5,IF('入力（２部）'!S86="ﾍﾞｽﾄ１６",4,IF('入力（２部）'!S86="ﾍﾞｽﾄ３２",3,IF('入力（２部）'!S86="ﾍﾞｽﾄ６４",2,IF('入力（２部）'!S86="出場",1,0))))))))</f>
        <v>0</v>
      </c>
      <c r="J46" s="48">
        <f>IF('入力（２部）'!S87="優勝",8,IF('入力（２部）'!S87="２位",7,IF('入力（２部）'!S87="ﾍﾞｽﾄ４",6,IF('入力（２部）'!S87="ﾍﾞｽﾄ８",5,IF('入力（２部）'!S87="ﾍﾞｽﾄ１６",4,IF('入力（２部）'!S87="ﾍﾞｽﾄ３２",3,IF('入力（２部）'!S87="ﾍﾞｽﾄ６４",2,IF('入力（２部）'!S87="出場",1,0))))))))</f>
        <v>0</v>
      </c>
      <c r="K46" s="50">
        <f t="shared" si="2"/>
        <v>0</v>
      </c>
      <c r="L46" s="51"/>
      <c r="M46" s="52">
        <f t="shared" si="3"/>
      </c>
    </row>
    <row r="47" spans="1:13" ht="18" customHeight="1">
      <c r="A47" s="2">
        <v>39</v>
      </c>
      <c r="B47" s="48">
        <f>IF('入力（２部）'!M88="","",'入力（２部）'!M88)</f>
      </c>
      <c r="C47" s="48">
        <f>IF('入力（２部）'!P88="",IF('入力（２部）'!P89="","",'入力（２部）'!P88&amp;"・"&amp;'入力（２部）'!P89),'入力（２部）'!P88&amp;"・"&amp;'入力（２部）'!P89)</f>
      </c>
      <c r="D47" s="49">
        <f>IF('入力（２部）'!Q88="","",'入力（２部）'!Q88)</f>
      </c>
      <c r="E47" s="49">
        <f>IF('入力（２部）'!Q89="","",'入力（２部）'!Q89)</f>
      </c>
      <c r="F47" s="48">
        <f>IF('入力（２部）'!N88="","",'入力（２部）'!N88)</f>
      </c>
      <c r="G47" s="48">
        <f>IF('入力（２部）'!R88="優勝",8,IF('入力（２部）'!R88="２位",7,IF('入力（２部）'!R88="ﾍﾞｽﾄ４",6,IF('入力（２部）'!R88="ﾍﾞｽﾄ８",5,IF('入力（２部）'!R88="ﾍﾞｽﾄ１６",4,IF('入力（２部）'!R88="ﾍﾞｽﾄ３２",3,IF('入力（２部）'!R88="ﾍﾞｽﾄ６４",2,IF('入力（２部）'!R88="出場",1,0))))))))</f>
        <v>0</v>
      </c>
      <c r="H47" s="48">
        <f>IF('入力（２部）'!R89="優勝",8,IF('入力（２部）'!R89="２位",7,IF('入力（２部）'!R89="ﾍﾞｽﾄ４",6,IF('入力（２部）'!R89="ﾍﾞｽﾄ８",5,IF('入力（２部）'!R89="ﾍﾞｽﾄ１６",4,IF('入力（２部）'!R89="ﾍﾞｽﾄ３２",3,IF('入力（２部）'!R89="ﾍﾞｽﾄ６４",2,IF('入力（２部）'!R89="出場",1,0))))))))</f>
        <v>0</v>
      </c>
      <c r="I47" s="48">
        <f>IF('入力（２部）'!S88="優勝",8,IF('入力（２部）'!S88="２位",7,IF('入力（２部）'!S88="ﾍﾞｽﾄ４",6,IF('入力（２部）'!S88="ﾍﾞｽﾄ８",5,IF('入力（２部）'!S88="ﾍﾞｽﾄ１６",4,IF('入力（２部）'!S88="ﾍﾞｽﾄ３２",3,IF('入力（２部）'!S88="ﾍﾞｽﾄ６４",2,IF('入力（２部）'!S88="出場",1,0))))))))</f>
        <v>0</v>
      </c>
      <c r="J47" s="48">
        <f>IF('入力（２部）'!S89="優勝",8,IF('入力（２部）'!S89="２位",7,IF('入力（２部）'!S89="ﾍﾞｽﾄ４",6,IF('入力（２部）'!S89="ﾍﾞｽﾄ８",5,IF('入力（２部）'!S89="ﾍﾞｽﾄ１６",4,IF('入力（２部）'!S89="ﾍﾞｽﾄ３２",3,IF('入力（２部）'!S89="ﾍﾞｽﾄ６４",2,IF('入力（２部）'!S89="出場",1,0))))))))</f>
        <v>0</v>
      </c>
      <c r="K47" s="50">
        <f t="shared" si="2"/>
        <v>0</v>
      </c>
      <c r="L47" s="51"/>
      <c r="M47" s="52">
        <f t="shared" si="3"/>
      </c>
    </row>
    <row r="48" spans="1:13" ht="18" customHeight="1">
      <c r="A48" s="2">
        <v>40</v>
      </c>
      <c r="B48" s="48">
        <f>IF('入力（２部）'!M90="","",'入力（２部）'!M90)</f>
      </c>
      <c r="C48" s="48">
        <f>IF('入力（２部）'!P90="",IF('入力（２部）'!P91="","",'入力（２部）'!P90&amp;"・"&amp;'入力（２部）'!P91),'入力（２部）'!P90&amp;"・"&amp;'入力（２部）'!P91)</f>
      </c>
      <c r="D48" s="49">
        <f>IF('入力（２部）'!Q90="","",'入力（２部）'!Q90)</f>
      </c>
      <c r="E48" s="49">
        <f>IF('入力（２部）'!Q91="","",'入力（２部）'!Q91)</f>
      </c>
      <c r="F48" s="48">
        <f>IF('入力（２部）'!N90="","",'入力（２部）'!N90)</f>
      </c>
      <c r="G48" s="48">
        <f>IF('入力（２部）'!R90="優勝",8,IF('入力（２部）'!R90="２位",7,IF('入力（２部）'!R90="ﾍﾞｽﾄ４",6,IF('入力（２部）'!R90="ﾍﾞｽﾄ８",5,IF('入力（２部）'!R90="ﾍﾞｽﾄ１６",4,IF('入力（２部）'!R90="ﾍﾞｽﾄ３２",3,IF('入力（２部）'!R90="ﾍﾞｽﾄ６４",2,IF('入力（２部）'!R90="出場",1,0))))))))</f>
        <v>0</v>
      </c>
      <c r="H48" s="48">
        <f>IF('入力（２部）'!R91="優勝",8,IF('入力（２部）'!R91="２位",7,IF('入力（２部）'!R91="ﾍﾞｽﾄ４",6,IF('入力（２部）'!R91="ﾍﾞｽﾄ８",5,IF('入力（２部）'!R91="ﾍﾞｽﾄ１６",4,IF('入力（２部）'!R91="ﾍﾞｽﾄ３２",3,IF('入力（２部）'!R91="ﾍﾞｽﾄ６４",2,IF('入力（２部）'!R91="出場",1,0))))))))</f>
        <v>0</v>
      </c>
      <c r="I48" s="48">
        <f>IF('入力（２部）'!S90="優勝",8,IF('入力（２部）'!S90="２位",7,IF('入力（２部）'!S90="ﾍﾞｽﾄ４",6,IF('入力（２部）'!S90="ﾍﾞｽﾄ８",5,IF('入力（２部）'!S90="ﾍﾞｽﾄ１６",4,IF('入力（２部）'!S90="ﾍﾞｽﾄ３２",3,IF('入力（２部）'!S90="ﾍﾞｽﾄ６４",2,IF('入力（２部）'!S90="出場",1,0))))))))</f>
        <v>0</v>
      </c>
      <c r="J48" s="48">
        <f>IF('入力（２部）'!S91="優勝",8,IF('入力（２部）'!S91="２位",7,IF('入力（２部）'!S91="ﾍﾞｽﾄ４",6,IF('入力（２部）'!S91="ﾍﾞｽﾄ８",5,IF('入力（２部）'!S91="ﾍﾞｽﾄ１６",4,IF('入力（２部）'!S91="ﾍﾞｽﾄ３２",3,IF('入力（２部）'!S91="ﾍﾞｽﾄ６４",2,IF('入力（２部）'!S91="出場",1,0))))))))</f>
        <v>0</v>
      </c>
      <c r="K48" s="50">
        <f t="shared" si="2"/>
        <v>0</v>
      </c>
      <c r="L48" s="51"/>
      <c r="M48" s="52">
        <f t="shared" si="3"/>
      </c>
    </row>
    <row r="49" spans="1:13" ht="18" customHeight="1">
      <c r="A49" s="2">
        <v>41</v>
      </c>
      <c r="B49" s="48">
        <f>IF('入力（２部）'!M92="","",'入力（２部）'!M92)</f>
      </c>
      <c r="C49" s="48">
        <f>IF('入力（２部）'!P92="",IF('入力（２部）'!P93="","",'入力（２部）'!P92&amp;"・"&amp;'入力（２部）'!P93),'入力（２部）'!P92&amp;"・"&amp;'入力（２部）'!P93)</f>
      </c>
      <c r="D49" s="49">
        <f>IF('入力（２部）'!Q92="","",'入力（２部）'!Q92)</f>
      </c>
      <c r="E49" s="49">
        <f>IF('入力（２部）'!Q93="","",'入力（２部）'!Q93)</f>
      </c>
      <c r="F49" s="48">
        <f>IF('入力（２部）'!N92="","",'入力（２部）'!N92)</f>
      </c>
      <c r="G49" s="48">
        <f>IF('入力（２部）'!R92="優勝",8,IF('入力（２部）'!R92="２位",7,IF('入力（２部）'!R92="ﾍﾞｽﾄ４",6,IF('入力（２部）'!R92="ﾍﾞｽﾄ８",5,IF('入力（２部）'!R92="ﾍﾞｽﾄ１６",4,IF('入力（２部）'!R92="ﾍﾞｽﾄ３２",3,IF('入力（２部）'!R92="ﾍﾞｽﾄ６４",2,IF('入力（２部）'!R92="出場",1,0))))))))</f>
        <v>0</v>
      </c>
      <c r="H49" s="48">
        <f>IF('入力（２部）'!R93="優勝",8,IF('入力（２部）'!R93="２位",7,IF('入力（２部）'!R93="ﾍﾞｽﾄ４",6,IF('入力（２部）'!R93="ﾍﾞｽﾄ８",5,IF('入力（２部）'!R93="ﾍﾞｽﾄ１６",4,IF('入力（２部）'!R93="ﾍﾞｽﾄ３２",3,IF('入力（２部）'!R93="ﾍﾞｽﾄ６４",2,IF('入力（２部）'!R93="出場",1,0))))))))</f>
        <v>0</v>
      </c>
      <c r="I49" s="48">
        <f>IF('入力（２部）'!S92="優勝",8,IF('入力（２部）'!S92="２位",7,IF('入力（２部）'!S92="ﾍﾞｽﾄ４",6,IF('入力（２部）'!S92="ﾍﾞｽﾄ８",5,IF('入力（２部）'!S92="ﾍﾞｽﾄ１６",4,IF('入力（２部）'!S92="ﾍﾞｽﾄ３２",3,IF('入力（２部）'!S92="ﾍﾞｽﾄ６４",2,IF('入力（２部）'!S92="出場",1,0))))))))</f>
        <v>0</v>
      </c>
      <c r="J49" s="48">
        <f>IF('入力（２部）'!S93="優勝",8,IF('入力（２部）'!S93="２位",7,IF('入力（２部）'!S93="ﾍﾞｽﾄ４",6,IF('入力（２部）'!S93="ﾍﾞｽﾄ８",5,IF('入力（２部）'!S93="ﾍﾞｽﾄ１６",4,IF('入力（２部）'!S93="ﾍﾞｽﾄ３２",3,IF('入力（２部）'!S93="ﾍﾞｽﾄ６４",2,IF('入力（２部）'!S93="出場",1,0))))))))</f>
        <v>0</v>
      </c>
      <c r="K49" s="50">
        <f t="shared" si="2"/>
        <v>0</v>
      </c>
      <c r="L49" s="51"/>
      <c r="M49" s="52">
        <f t="shared" si="3"/>
      </c>
    </row>
    <row r="50" spans="1:13" ht="18" customHeight="1">
      <c r="A50" s="2">
        <v>42</v>
      </c>
      <c r="B50" s="48">
        <f>IF('入力（２部）'!M94="","",'入力（２部）'!M94)</f>
      </c>
      <c r="C50" s="48">
        <f>IF('入力（２部）'!P94="",IF('入力（２部）'!P95="","",'入力（２部）'!P94&amp;"・"&amp;'入力（２部）'!P95),'入力（２部）'!P94&amp;"・"&amp;'入力（２部）'!P95)</f>
      </c>
      <c r="D50" s="49">
        <f>IF('入力（２部）'!Q94="","",'入力（２部）'!Q94)</f>
      </c>
      <c r="E50" s="49">
        <f>IF('入力（２部）'!Q95="","",'入力（２部）'!Q95)</f>
      </c>
      <c r="F50" s="48">
        <f>IF('入力（２部）'!N94="","",'入力（２部）'!N94)</f>
      </c>
      <c r="G50" s="48">
        <f>IF('入力（２部）'!R94="優勝",8,IF('入力（２部）'!R94="２位",7,IF('入力（２部）'!R94="ﾍﾞｽﾄ４",6,IF('入力（２部）'!R94="ﾍﾞｽﾄ８",5,IF('入力（２部）'!R94="ﾍﾞｽﾄ１６",4,IF('入力（２部）'!R94="ﾍﾞｽﾄ３２",3,IF('入力（２部）'!R94="ﾍﾞｽﾄ６４",2,IF('入力（２部）'!R94="出場",1,0))))))))</f>
        <v>0</v>
      </c>
      <c r="H50" s="48">
        <f>IF('入力（２部）'!R95="優勝",8,IF('入力（２部）'!R95="２位",7,IF('入力（２部）'!R95="ﾍﾞｽﾄ４",6,IF('入力（２部）'!R95="ﾍﾞｽﾄ８",5,IF('入力（２部）'!R95="ﾍﾞｽﾄ１６",4,IF('入力（２部）'!R95="ﾍﾞｽﾄ３２",3,IF('入力（２部）'!R95="ﾍﾞｽﾄ６４",2,IF('入力（２部）'!R95="出場",1,0))))))))</f>
        <v>0</v>
      </c>
      <c r="I50" s="48">
        <f>IF('入力（２部）'!S94="優勝",8,IF('入力（２部）'!S94="２位",7,IF('入力（２部）'!S94="ﾍﾞｽﾄ４",6,IF('入力（２部）'!S94="ﾍﾞｽﾄ８",5,IF('入力（２部）'!S94="ﾍﾞｽﾄ１６",4,IF('入力（２部）'!S94="ﾍﾞｽﾄ３２",3,IF('入力（２部）'!S94="ﾍﾞｽﾄ６４",2,IF('入力（２部）'!S94="出場",1,0))))))))</f>
        <v>0</v>
      </c>
      <c r="J50" s="48">
        <f>IF('入力（２部）'!S95="優勝",8,IF('入力（２部）'!S95="２位",7,IF('入力（２部）'!S95="ﾍﾞｽﾄ４",6,IF('入力（２部）'!S95="ﾍﾞｽﾄ８",5,IF('入力（２部）'!S95="ﾍﾞｽﾄ１６",4,IF('入力（２部）'!S95="ﾍﾞｽﾄ３２",3,IF('入力（２部）'!S95="ﾍﾞｽﾄ６４",2,IF('入力（２部）'!S95="出場",1,0))))))))</f>
        <v>0</v>
      </c>
      <c r="K50" s="50">
        <f t="shared" si="2"/>
        <v>0</v>
      </c>
      <c r="L50" s="51"/>
      <c r="M50" s="52">
        <f t="shared" si="3"/>
      </c>
    </row>
    <row r="51" spans="1:13" ht="18" customHeight="1">
      <c r="A51" s="2">
        <v>43</v>
      </c>
      <c r="B51" s="48">
        <f>IF('入力（２部）'!M96="","",'入力（２部）'!M96)</f>
      </c>
      <c r="C51" s="48">
        <f>IF('入力（２部）'!P96="",IF('入力（２部）'!P97="","",'入力（２部）'!P96&amp;"・"&amp;'入力（２部）'!P97),'入力（２部）'!P96&amp;"・"&amp;'入力（２部）'!P97)</f>
      </c>
      <c r="D51" s="49">
        <f>IF('入力（２部）'!Q96="","",'入力（２部）'!Q96)</f>
      </c>
      <c r="E51" s="49">
        <f>IF('入力（２部）'!Q97="","",'入力（２部）'!Q97)</f>
      </c>
      <c r="F51" s="48">
        <f>IF('入力（２部）'!N96="","",'入力（２部）'!N96)</f>
      </c>
      <c r="G51" s="48">
        <f>IF('入力（２部）'!R96="優勝",8,IF('入力（２部）'!R96="２位",7,IF('入力（２部）'!R96="ﾍﾞｽﾄ４",6,IF('入力（２部）'!R96="ﾍﾞｽﾄ８",5,IF('入力（２部）'!R96="ﾍﾞｽﾄ１６",4,IF('入力（２部）'!R96="ﾍﾞｽﾄ３２",3,IF('入力（２部）'!R96="ﾍﾞｽﾄ６４",2,IF('入力（２部）'!R96="出場",1,0))))))))</f>
        <v>0</v>
      </c>
      <c r="H51" s="48">
        <f>IF('入力（２部）'!R97="優勝",8,IF('入力（２部）'!R97="２位",7,IF('入力（２部）'!R97="ﾍﾞｽﾄ４",6,IF('入力（２部）'!R97="ﾍﾞｽﾄ８",5,IF('入力（２部）'!R97="ﾍﾞｽﾄ１６",4,IF('入力（２部）'!R97="ﾍﾞｽﾄ３２",3,IF('入力（２部）'!R97="ﾍﾞｽﾄ６４",2,IF('入力（２部）'!R97="出場",1,0))))))))</f>
        <v>0</v>
      </c>
      <c r="I51" s="48">
        <f>IF('入力（２部）'!S96="優勝",8,IF('入力（２部）'!S96="２位",7,IF('入力（２部）'!S96="ﾍﾞｽﾄ４",6,IF('入力（２部）'!S96="ﾍﾞｽﾄ８",5,IF('入力（２部）'!S96="ﾍﾞｽﾄ１６",4,IF('入力（２部）'!S96="ﾍﾞｽﾄ３２",3,IF('入力（２部）'!S96="ﾍﾞｽﾄ６４",2,IF('入力（２部）'!S96="出場",1,0))))))))</f>
        <v>0</v>
      </c>
      <c r="J51" s="48">
        <f>IF('入力（２部）'!S97="優勝",8,IF('入力（２部）'!S97="２位",7,IF('入力（２部）'!S97="ﾍﾞｽﾄ４",6,IF('入力（２部）'!S97="ﾍﾞｽﾄ８",5,IF('入力（２部）'!S97="ﾍﾞｽﾄ１６",4,IF('入力（２部）'!S97="ﾍﾞｽﾄ３２",3,IF('入力（２部）'!S97="ﾍﾞｽﾄ６４",2,IF('入力（２部）'!S97="出場",1,0))))))))</f>
        <v>0</v>
      </c>
      <c r="K51" s="50">
        <f t="shared" si="2"/>
        <v>0</v>
      </c>
      <c r="L51" s="51"/>
      <c r="M51" s="52">
        <f t="shared" si="3"/>
      </c>
    </row>
    <row r="52" spans="1:13" ht="18" customHeight="1">
      <c r="A52" s="2">
        <v>44</v>
      </c>
      <c r="B52" s="48">
        <f>IF('入力（２部）'!M98="","",'入力（２部）'!M98)</f>
      </c>
      <c r="C52" s="48">
        <f>IF('入力（２部）'!P98="",IF('入力（２部）'!P99="","",'入力（２部）'!P98&amp;"・"&amp;'入力（２部）'!P99),'入力（２部）'!P98&amp;"・"&amp;'入力（２部）'!P99)</f>
      </c>
      <c r="D52" s="49">
        <f>IF('入力（２部）'!Q98="","",'入力（２部）'!Q98)</f>
      </c>
      <c r="E52" s="49">
        <f>IF('入力（２部）'!Q99="","",'入力（２部）'!Q99)</f>
      </c>
      <c r="F52" s="48">
        <f>IF('入力（２部）'!N98="","",'入力（２部）'!N98)</f>
      </c>
      <c r="G52" s="48">
        <f>IF('入力（２部）'!R98="優勝",8,IF('入力（２部）'!R98="２位",7,IF('入力（２部）'!R98="ﾍﾞｽﾄ４",6,IF('入力（２部）'!R98="ﾍﾞｽﾄ８",5,IF('入力（２部）'!R98="ﾍﾞｽﾄ１６",4,IF('入力（２部）'!R98="ﾍﾞｽﾄ３２",3,IF('入力（２部）'!R98="ﾍﾞｽﾄ６４",2,IF('入力（２部）'!R98="出場",1,0))))))))</f>
        <v>0</v>
      </c>
      <c r="H52" s="48">
        <f>IF('入力（２部）'!R99="優勝",8,IF('入力（２部）'!R99="２位",7,IF('入力（２部）'!R99="ﾍﾞｽﾄ４",6,IF('入力（２部）'!R99="ﾍﾞｽﾄ８",5,IF('入力（２部）'!R99="ﾍﾞｽﾄ１６",4,IF('入力（２部）'!R99="ﾍﾞｽﾄ３２",3,IF('入力（２部）'!R99="ﾍﾞｽﾄ６４",2,IF('入力（２部）'!R99="出場",1,0))))))))</f>
        <v>0</v>
      </c>
      <c r="I52" s="48">
        <f>IF('入力（２部）'!S98="優勝",8,IF('入力（２部）'!S98="２位",7,IF('入力（２部）'!S98="ﾍﾞｽﾄ４",6,IF('入力（２部）'!S98="ﾍﾞｽﾄ８",5,IF('入力（２部）'!S98="ﾍﾞｽﾄ１６",4,IF('入力（２部）'!S98="ﾍﾞｽﾄ３２",3,IF('入力（２部）'!S98="ﾍﾞｽﾄ６４",2,IF('入力（２部）'!S98="出場",1,0))))))))</f>
        <v>0</v>
      </c>
      <c r="J52" s="48">
        <f>IF('入力（２部）'!S99="優勝",8,IF('入力（２部）'!S99="２位",7,IF('入力（２部）'!S99="ﾍﾞｽﾄ４",6,IF('入力（２部）'!S99="ﾍﾞｽﾄ８",5,IF('入力（２部）'!S99="ﾍﾞｽﾄ１６",4,IF('入力（２部）'!S99="ﾍﾞｽﾄ３２",3,IF('入力（２部）'!S99="ﾍﾞｽﾄ６４",2,IF('入力（２部）'!S99="出場",1,0))))))))</f>
        <v>0</v>
      </c>
      <c r="K52" s="50">
        <f t="shared" si="2"/>
        <v>0</v>
      </c>
      <c r="L52" s="51"/>
      <c r="M52" s="52">
        <f t="shared" si="3"/>
      </c>
    </row>
    <row r="53" spans="1:13" ht="18" customHeight="1">
      <c r="A53" s="2">
        <v>45</v>
      </c>
      <c r="B53" s="48">
        <f>IF('入力（２部）'!M100="","",'入力（２部）'!M100)</f>
      </c>
      <c r="C53" s="48">
        <f>IF('入力（２部）'!P100="",IF('入力（２部）'!P101="","",'入力（２部）'!P100&amp;"・"&amp;'入力（２部）'!P101),'入力（２部）'!P100&amp;"・"&amp;'入力（２部）'!P101)</f>
      </c>
      <c r="D53" s="49">
        <f>IF('入力（２部）'!Q100="","",'入力（２部）'!Q100)</f>
      </c>
      <c r="E53" s="49">
        <f>IF('入力（２部）'!Q101="","",'入力（２部）'!Q101)</f>
      </c>
      <c r="F53" s="48">
        <f>IF('入力（２部）'!N100="","",'入力（２部）'!N100)</f>
      </c>
      <c r="G53" s="48">
        <f>IF('入力（２部）'!R100="優勝",8,IF('入力（２部）'!R100="２位",7,IF('入力（２部）'!R100="ﾍﾞｽﾄ４",6,IF('入力（２部）'!R100="ﾍﾞｽﾄ８",5,IF('入力（２部）'!R100="ﾍﾞｽﾄ１６",4,IF('入力（２部）'!R100="ﾍﾞｽﾄ３２",3,IF('入力（２部）'!R100="ﾍﾞｽﾄ６４",2,IF('入力（２部）'!R100="出場",1,0))))))))</f>
        <v>0</v>
      </c>
      <c r="H53" s="48">
        <f>IF('入力（２部）'!R101="優勝",8,IF('入力（２部）'!R101="２位",7,IF('入力（２部）'!R101="ﾍﾞｽﾄ４",6,IF('入力（２部）'!R101="ﾍﾞｽﾄ８",5,IF('入力（２部）'!R101="ﾍﾞｽﾄ１６",4,IF('入力（２部）'!R101="ﾍﾞｽﾄ３２",3,IF('入力（２部）'!R101="ﾍﾞｽﾄ６４",2,IF('入力（２部）'!R101="出場",1,0))))))))</f>
        <v>0</v>
      </c>
      <c r="I53" s="48">
        <f>IF('入力（２部）'!S100="優勝",8,IF('入力（２部）'!S100="２位",7,IF('入力（２部）'!S100="ﾍﾞｽﾄ４",6,IF('入力（２部）'!S100="ﾍﾞｽﾄ８",5,IF('入力（２部）'!S100="ﾍﾞｽﾄ１６",4,IF('入力（２部）'!S100="ﾍﾞｽﾄ３２",3,IF('入力（２部）'!S100="ﾍﾞｽﾄ６４",2,IF('入力（２部）'!S100="出場",1,0))))))))</f>
        <v>0</v>
      </c>
      <c r="J53" s="48">
        <f>IF('入力（２部）'!S101="優勝",8,IF('入力（２部）'!S101="２位",7,IF('入力（２部）'!S101="ﾍﾞｽﾄ４",6,IF('入力（２部）'!S101="ﾍﾞｽﾄ８",5,IF('入力（２部）'!S101="ﾍﾞｽﾄ１６",4,IF('入力（２部）'!S101="ﾍﾞｽﾄ３２",3,IF('入力（２部）'!S101="ﾍﾞｽﾄ６４",2,IF('入力（２部）'!S101="出場",1,0))))))))</f>
        <v>0</v>
      </c>
      <c r="K53" s="50">
        <f t="shared" si="2"/>
        <v>0</v>
      </c>
      <c r="L53" s="51"/>
      <c r="M53" s="52">
        <f t="shared" si="3"/>
      </c>
    </row>
    <row r="54" spans="1:13" ht="18" customHeight="1">
      <c r="A54" s="2">
        <v>46</v>
      </c>
      <c r="B54" s="48">
        <f>IF('入力（２部）'!M102="","",'入力（２部）'!M102)</f>
      </c>
      <c r="C54" s="48">
        <f>IF('入力（２部）'!P102="",IF('入力（２部）'!P103="","",'入力（２部）'!P102&amp;"・"&amp;'入力（２部）'!P103),'入力（２部）'!P102&amp;"・"&amp;'入力（２部）'!P103)</f>
      </c>
      <c r="D54" s="49">
        <f>IF('入力（２部）'!Q102="","",'入力（２部）'!Q102)</f>
      </c>
      <c r="E54" s="49">
        <f>IF('入力（２部）'!Q103="","",'入力（２部）'!Q103)</f>
      </c>
      <c r="F54" s="48">
        <f>IF('入力（２部）'!N102="","",'入力（２部）'!N102)</f>
      </c>
      <c r="G54" s="48">
        <f>IF('入力（２部）'!R102="優勝",8,IF('入力（２部）'!R102="２位",7,IF('入力（２部）'!R102="ﾍﾞｽﾄ４",6,IF('入力（２部）'!R102="ﾍﾞｽﾄ８",5,IF('入力（２部）'!R102="ﾍﾞｽﾄ１６",4,IF('入力（２部）'!R102="ﾍﾞｽﾄ３２",3,IF('入力（２部）'!R102="ﾍﾞｽﾄ６４",2,IF('入力（２部）'!R102="出場",1,0))))))))</f>
        <v>0</v>
      </c>
      <c r="H54" s="48">
        <f>IF('入力（２部）'!R103="優勝",8,IF('入力（２部）'!R103="２位",7,IF('入力（２部）'!R103="ﾍﾞｽﾄ４",6,IF('入力（２部）'!R103="ﾍﾞｽﾄ８",5,IF('入力（２部）'!R103="ﾍﾞｽﾄ１６",4,IF('入力（２部）'!R103="ﾍﾞｽﾄ３２",3,IF('入力（２部）'!R103="ﾍﾞｽﾄ６４",2,IF('入力（２部）'!R103="出場",1,0))))))))</f>
        <v>0</v>
      </c>
      <c r="I54" s="48">
        <f>IF('入力（２部）'!S102="優勝",8,IF('入力（２部）'!S102="２位",7,IF('入力（２部）'!S102="ﾍﾞｽﾄ４",6,IF('入力（２部）'!S102="ﾍﾞｽﾄ８",5,IF('入力（２部）'!S102="ﾍﾞｽﾄ１６",4,IF('入力（２部）'!S102="ﾍﾞｽﾄ３２",3,IF('入力（２部）'!S102="ﾍﾞｽﾄ６４",2,IF('入力（２部）'!S102="出場",1,0))))))))</f>
        <v>0</v>
      </c>
      <c r="J54" s="48">
        <f>IF('入力（２部）'!S103="優勝",8,IF('入力（２部）'!S103="２位",7,IF('入力（２部）'!S103="ﾍﾞｽﾄ４",6,IF('入力（２部）'!S103="ﾍﾞｽﾄ８",5,IF('入力（２部）'!S103="ﾍﾞｽﾄ１６",4,IF('入力（２部）'!S103="ﾍﾞｽﾄ３２",3,IF('入力（２部）'!S103="ﾍﾞｽﾄ６４",2,IF('入力（２部）'!S103="出場",1,0))))))))</f>
        <v>0</v>
      </c>
      <c r="K54" s="50">
        <f t="shared" si="2"/>
        <v>0</v>
      </c>
      <c r="L54" s="51"/>
      <c r="M54" s="52">
        <f t="shared" si="3"/>
      </c>
    </row>
    <row r="55" spans="1:13" ht="18" customHeight="1">
      <c r="A55" s="2">
        <v>47</v>
      </c>
      <c r="B55" s="48">
        <f>IF('入力（２部）'!M104="","",'入力（２部）'!M104)</f>
      </c>
      <c r="C55" s="48">
        <f>IF('入力（２部）'!P104="",IF('入力（２部）'!P105="","",'入力（２部）'!P104&amp;"・"&amp;'入力（２部）'!P105),'入力（２部）'!P104&amp;"・"&amp;'入力（２部）'!P105)</f>
      </c>
      <c r="D55" s="49">
        <f>IF('入力（２部）'!Q104="","",'入力（２部）'!Q104)</f>
      </c>
      <c r="E55" s="49">
        <f>IF('入力（２部）'!Q105="","",'入力（２部）'!Q105)</f>
      </c>
      <c r="F55" s="48">
        <f>IF('入力（２部）'!N104="","",'入力（２部）'!N104)</f>
      </c>
      <c r="G55" s="48">
        <f>IF('入力（２部）'!R104="優勝",8,IF('入力（２部）'!R104="２位",7,IF('入力（２部）'!R104="ﾍﾞｽﾄ４",6,IF('入力（２部）'!R104="ﾍﾞｽﾄ８",5,IF('入力（２部）'!R104="ﾍﾞｽﾄ１６",4,IF('入力（２部）'!R104="ﾍﾞｽﾄ３２",3,IF('入力（２部）'!R104="ﾍﾞｽﾄ６４",2,IF('入力（２部）'!R104="出場",1,0))))))))</f>
        <v>0</v>
      </c>
      <c r="H55" s="48">
        <f>IF('入力（２部）'!R105="優勝",8,IF('入力（２部）'!R105="２位",7,IF('入力（２部）'!R105="ﾍﾞｽﾄ４",6,IF('入力（２部）'!R105="ﾍﾞｽﾄ８",5,IF('入力（２部）'!R105="ﾍﾞｽﾄ１６",4,IF('入力（２部）'!R105="ﾍﾞｽﾄ３２",3,IF('入力（２部）'!R105="ﾍﾞｽﾄ６４",2,IF('入力（２部）'!R105="出場",1,0))))))))</f>
        <v>0</v>
      </c>
      <c r="I55" s="48">
        <f>IF('入力（２部）'!S104="優勝",8,IF('入力（２部）'!S104="２位",7,IF('入力（２部）'!S104="ﾍﾞｽﾄ４",6,IF('入力（２部）'!S104="ﾍﾞｽﾄ８",5,IF('入力（２部）'!S104="ﾍﾞｽﾄ１６",4,IF('入力（２部）'!S104="ﾍﾞｽﾄ３２",3,IF('入力（２部）'!S104="ﾍﾞｽﾄ６４",2,IF('入力（２部）'!S104="出場",1,0))))))))</f>
        <v>0</v>
      </c>
      <c r="J55" s="48">
        <f>IF('入力（２部）'!S105="優勝",8,IF('入力（２部）'!S105="２位",7,IF('入力（２部）'!S105="ﾍﾞｽﾄ４",6,IF('入力（２部）'!S105="ﾍﾞｽﾄ８",5,IF('入力（２部）'!S105="ﾍﾞｽﾄ１６",4,IF('入力（２部）'!S105="ﾍﾞｽﾄ３２",3,IF('入力（２部）'!S105="ﾍﾞｽﾄ６４",2,IF('入力（２部）'!S105="出場",1,0))))))))</f>
        <v>0</v>
      </c>
      <c r="K55" s="50">
        <f t="shared" si="2"/>
        <v>0</v>
      </c>
      <c r="L55" s="51"/>
      <c r="M55" s="52">
        <f t="shared" si="3"/>
      </c>
    </row>
    <row r="56" spans="1:13" ht="18" customHeight="1">
      <c r="A56" s="2">
        <v>48</v>
      </c>
      <c r="B56" s="48">
        <f>IF('入力（２部）'!M106="","",'入力（２部）'!M106)</f>
      </c>
      <c r="C56" s="48">
        <f>IF('入力（２部）'!P106="",IF('入力（２部）'!P107="","",'入力（２部）'!P106&amp;"・"&amp;'入力（２部）'!P107),'入力（２部）'!P106&amp;"・"&amp;'入力（２部）'!P107)</f>
      </c>
      <c r="D56" s="49">
        <f>IF('入力（２部）'!Q106="","",'入力（２部）'!Q106)</f>
      </c>
      <c r="E56" s="49">
        <f>IF('入力（２部）'!Q107="","",'入力（２部）'!Q107)</f>
      </c>
      <c r="F56" s="48">
        <f>IF('入力（２部）'!N106="","",'入力（２部）'!N106)</f>
      </c>
      <c r="G56" s="48">
        <f>IF('入力（２部）'!R106="優勝",8,IF('入力（２部）'!R106="２位",7,IF('入力（２部）'!R106="ﾍﾞｽﾄ４",6,IF('入力（２部）'!R106="ﾍﾞｽﾄ８",5,IF('入力（２部）'!R106="ﾍﾞｽﾄ１６",4,IF('入力（２部）'!R106="ﾍﾞｽﾄ３２",3,IF('入力（２部）'!R106="ﾍﾞｽﾄ６４",2,IF('入力（２部）'!R106="出場",1,0))))))))</f>
        <v>0</v>
      </c>
      <c r="H56" s="48">
        <f>IF('入力（２部）'!R107="優勝",8,IF('入力（２部）'!R107="２位",7,IF('入力（２部）'!R107="ﾍﾞｽﾄ４",6,IF('入力（２部）'!R107="ﾍﾞｽﾄ８",5,IF('入力（２部）'!R107="ﾍﾞｽﾄ１６",4,IF('入力（２部）'!R107="ﾍﾞｽﾄ３２",3,IF('入力（２部）'!R107="ﾍﾞｽﾄ６４",2,IF('入力（２部）'!R107="出場",1,0))))))))</f>
        <v>0</v>
      </c>
      <c r="I56" s="48">
        <f>IF('入力（２部）'!S106="優勝",8,IF('入力（２部）'!S106="２位",7,IF('入力（２部）'!S106="ﾍﾞｽﾄ４",6,IF('入力（２部）'!S106="ﾍﾞｽﾄ８",5,IF('入力（２部）'!S106="ﾍﾞｽﾄ１６",4,IF('入力（２部）'!S106="ﾍﾞｽﾄ３２",3,IF('入力（２部）'!S106="ﾍﾞｽﾄ６４",2,IF('入力（２部）'!S106="出場",1,0))))))))</f>
        <v>0</v>
      </c>
      <c r="J56" s="48">
        <f>IF('入力（２部）'!S107="優勝",8,IF('入力（２部）'!S107="２位",7,IF('入力（２部）'!S107="ﾍﾞｽﾄ４",6,IF('入力（２部）'!S107="ﾍﾞｽﾄ８",5,IF('入力（２部）'!S107="ﾍﾞｽﾄ１６",4,IF('入力（２部）'!S107="ﾍﾞｽﾄ３２",3,IF('入力（２部）'!S107="ﾍﾞｽﾄ６４",2,IF('入力（２部）'!S107="出場",1,0))))))))</f>
        <v>0</v>
      </c>
      <c r="K56" s="50">
        <f t="shared" si="2"/>
        <v>0</v>
      </c>
      <c r="L56" s="51"/>
      <c r="M56" s="52">
        <f t="shared" si="3"/>
      </c>
    </row>
    <row r="57" spans="1:13" ht="18" customHeight="1">
      <c r="A57" s="2">
        <v>49</v>
      </c>
      <c r="B57" s="48">
        <f>IF('入力（２部）'!M108="","",'入力（２部）'!M108)</f>
      </c>
      <c r="C57" s="48">
        <f>IF('入力（２部）'!P108="",IF('入力（２部）'!P109="","",'入力（２部）'!P108&amp;"・"&amp;'入力（２部）'!P109),'入力（２部）'!P108&amp;"・"&amp;'入力（２部）'!P109)</f>
      </c>
      <c r="D57" s="49">
        <f>IF('入力（２部）'!Q108="","",'入力（２部）'!Q108)</f>
      </c>
      <c r="E57" s="49">
        <f>IF('入力（２部）'!Q109="","",'入力（２部）'!Q109)</f>
      </c>
      <c r="F57" s="48">
        <f>IF('入力（２部）'!N108="","",'入力（２部）'!N108)</f>
      </c>
      <c r="G57" s="48">
        <f>IF('入力（２部）'!R108="優勝",8,IF('入力（２部）'!R108="２位",7,IF('入力（２部）'!R108="ﾍﾞｽﾄ４",6,IF('入力（２部）'!R108="ﾍﾞｽﾄ８",5,IF('入力（２部）'!R108="ﾍﾞｽﾄ１６",4,IF('入力（２部）'!R108="ﾍﾞｽﾄ３２",3,IF('入力（２部）'!R108="ﾍﾞｽﾄ６４",2,IF('入力（２部）'!R108="出場",1,0))))))))</f>
        <v>0</v>
      </c>
      <c r="H57" s="48">
        <f>IF('入力（２部）'!R109="優勝",8,IF('入力（２部）'!R109="２位",7,IF('入力（２部）'!R109="ﾍﾞｽﾄ４",6,IF('入力（２部）'!R109="ﾍﾞｽﾄ８",5,IF('入力（２部）'!R109="ﾍﾞｽﾄ１６",4,IF('入力（２部）'!R109="ﾍﾞｽﾄ３２",3,IF('入力（２部）'!R109="ﾍﾞｽﾄ６４",2,IF('入力（２部）'!R109="出場",1,0))))))))</f>
        <v>0</v>
      </c>
      <c r="I57" s="48">
        <f>IF('入力（２部）'!S108="優勝",8,IF('入力（２部）'!S108="２位",7,IF('入力（２部）'!S108="ﾍﾞｽﾄ４",6,IF('入力（２部）'!S108="ﾍﾞｽﾄ８",5,IF('入力（２部）'!S108="ﾍﾞｽﾄ１６",4,IF('入力（２部）'!S108="ﾍﾞｽﾄ３２",3,IF('入力（２部）'!S108="ﾍﾞｽﾄ６４",2,IF('入力（２部）'!S108="出場",1,0))))))))</f>
        <v>0</v>
      </c>
      <c r="J57" s="48">
        <f>IF('入力（２部）'!S109="優勝",8,IF('入力（２部）'!S109="２位",7,IF('入力（２部）'!S109="ﾍﾞｽﾄ４",6,IF('入力（２部）'!S109="ﾍﾞｽﾄ８",5,IF('入力（２部）'!S109="ﾍﾞｽﾄ１６",4,IF('入力（２部）'!S109="ﾍﾞｽﾄ３２",3,IF('入力（２部）'!S109="ﾍﾞｽﾄ６４",2,IF('入力（２部）'!S109="出場",1,0))))))))</f>
        <v>0</v>
      </c>
      <c r="K57" s="50">
        <f t="shared" si="2"/>
        <v>0</v>
      </c>
      <c r="L57" s="51"/>
      <c r="M57" s="52">
        <f t="shared" si="3"/>
      </c>
    </row>
    <row r="58" spans="1:13" ht="18" customHeight="1">
      <c r="A58" s="2">
        <v>50</v>
      </c>
      <c r="B58" s="48">
        <f>IF('入力（２部）'!M110="","",'入力（２部）'!M110)</f>
      </c>
      <c r="C58" s="48">
        <f>IF('入力（２部）'!P110="",IF('入力（２部）'!P111="","",'入力（２部）'!P110&amp;"・"&amp;'入力（２部）'!P111),'入力（２部）'!P110&amp;"・"&amp;'入力（２部）'!P111)</f>
      </c>
      <c r="D58" s="49">
        <f>IF('入力（２部）'!Q110="","",'入力（２部）'!Q110)</f>
      </c>
      <c r="E58" s="49">
        <f>IF('入力（２部）'!Q111="","",'入力（２部）'!Q111)</f>
      </c>
      <c r="F58" s="48">
        <f>IF('入力（２部）'!N110="","",'入力（２部）'!N110)</f>
      </c>
      <c r="G58" s="48">
        <f>IF('入力（２部）'!R110="優勝",8,IF('入力（２部）'!R110="２位",7,IF('入力（２部）'!R110="ﾍﾞｽﾄ４",6,IF('入力（２部）'!R110="ﾍﾞｽﾄ８",5,IF('入力（２部）'!R110="ﾍﾞｽﾄ１６",4,IF('入力（２部）'!R110="ﾍﾞｽﾄ３２",3,IF('入力（２部）'!R110="ﾍﾞｽﾄ６４",2,IF('入力（２部）'!R110="出場",1,0))))))))</f>
        <v>0</v>
      </c>
      <c r="H58" s="48">
        <f>IF('入力（２部）'!R111="優勝",8,IF('入力（２部）'!R111="２位",7,IF('入力（２部）'!R111="ﾍﾞｽﾄ４",6,IF('入力（２部）'!R111="ﾍﾞｽﾄ８",5,IF('入力（２部）'!R111="ﾍﾞｽﾄ１６",4,IF('入力（２部）'!R111="ﾍﾞｽﾄ３２",3,IF('入力（２部）'!R111="ﾍﾞｽﾄ６４",2,IF('入力（２部）'!R111="出場",1,0))))))))</f>
        <v>0</v>
      </c>
      <c r="I58" s="48">
        <f>IF('入力（２部）'!S110="優勝",8,IF('入力（２部）'!S110="２位",7,IF('入力（２部）'!S110="ﾍﾞｽﾄ４",6,IF('入力（２部）'!S110="ﾍﾞｽﾄ８",5,IF('入力（２部）'!S110="ﾍﾞｽﾄ１６",4,IF('入力（２部）'!S110="ﾍﾞｽﾄ３２",3,IF('入力（２部）'!S110="ﾍﾞｽﾄ６４",2,IF('入力（２部）'!S110="出場",1,0))))))))</f>
        <v>0</v>
      </c>
      <c r="J58" s="48">
        <f>IF('入力（２部）'!S111="優勝",8,IF('入力（２部）'!S111="２位",7,IF('入力（２部）'!S111="ﾍﾞｽﾄ４",6,IF('入力（２部）'!S111="ﾍﾞｽﾄ８",5,IF('入力（２部）'!S111="ﾍﾞｽﾄ１６",4,IF('入力（２部）'!S111="ﾍﾞｽﾄ３２",3,IF('入力（２部）'!S111="ﾍﾞｽﾄ６４",2,IF('入力（２部）'!S111="出場",1,0))))))))</f>
        <v>0</v>
      </c>
      <c r="K58" s="50">
        <f t="shared" si="2"/>
        <v>0</v>
      </c>
      <c r="L58" s="51"/>
      <c r="M58" s="52">
        <f t="shared" si="3"/>
      </c>
    </row>
    <row r="59" spans="1:13" ht="18" customHeight="1">
      <c r="A59" s="2">
        <v>51</v>
      </c>
      <c r="B59" s="48">
        <f>IF('入力（２部）'!M112="","",'入力（２部）'!M112)</f>
      </c>
      <c r="C59" s="48">
        <f>IF('入力（２部）'!P112="",IF('入力（２部）'!P113="","",'入力（２部）'!P112&amp;"・"&amp;'入力（２部）'!P113),'入力（２部）'!P112&amp;"・"&amp;'入力（２部）'!P113)</f>
      </c>
      <c r="D59" s="49">
        <f>IF('入力（２部）'!Q112="","",'入力（２部）'!Q112)</f>
      </c>
      <c r="E59" s="49">
        <f>IF('入力（２部）'!Q113="","",'入力（２部）'!Q113)</f>
      </c>
      <c r="F59" s="48">
        <f>IF('入力（２部）'!N112="","",'入力（２部）'!N112)</f>
      </c>
      <c r="G59" s="48">
        <f>IF('入力（２部）'!R112="優勝",8,IF('入力（２部）'!R112="２位",7,IF('入力（２部）'!R112="ﾍﾞｽﾄ４",6,IF('入力（２部）'!R112="ﾍﾞｽﾄ８",5,IF('入力（２部）'!R112="ﾍﾞｽﾄ１６",4,IF('入力（２部）'!R112="ﾍﾞｽﾄ３２",3,IF('入力（２部）'!R112="ﾍﾞｽﾄ６４",2,IF('入力（２部）'!R112="出場",1,0))))))))</f>
        <v>0</v>
      </c>
      <c r="H59" s="48">
        <f>IF('入力（２部）'!R113="優勝",8,IF('入力（２部）'!R113="２位",7,IF('入力（２部）'!R113="ﾍﾞｽﾄ４",6,IF('入力（２部）'!R113="ﾍﾞｽﾄ８",5,IF('入力（２部）'!R113="ﾍﾞｽﾄ１６",4,IF('入力（２部）'!R113="ﾍﾞｽﾄ３２",3,IF('入力（２部）'!R113="ﾍﾞｽﾄ６４",2,IF('入力（２部）'!R113="出場",1,0))))))))</f>
        <v>0</v>
      </c>
      <c r="I59" s="48">
        <f>IF('入力（２部）'!S112="優勝",8,IF('入力（２部）'!S112="２位",7,IF('入力（２部）'!S112="ﾍﾞｽﾄ４",6,IF('入力（２部）'!S112="ﾍﾞｽﾄ８",5,IF('入力（２部）'!S112="ﾍﾞｽﾄ１６",4,IF('入力（２部）'!S112="ﾍﾞｽﾄ３２",3,IF('入力（２部）'!S112="ﾍﾞｽﾄ６４",2,IF('入力（２部）'!S112="出場",1,0))))))))</f>
        <v>0</v>
      </c>
      <c r="J59" s="48">
        <f>IF('入力（２部）'!S113="優勝",8,IF('入力（２部）'!S113="２位",7,IF('入力（２部）'!S113="ﾍﾞｽﾄ４",6,IF('入力（２部）'!S113="ﾍﾞｽﾄ８",5,IF('入力（２部）'!S113="ﾍﾞｽﾄ１６",4,IF('入力（２部）'!S113="ﾍﾞｽﾄ３２",3,IF('入力（２部）'!S113="ﾍﾞｽﾄ６４",2,IF('入力（２部）'!S113="出場",1,0))))))))</f>
        <v>0</v>
      </c>
      <c r="K59" s="50">
        <f t="shared" si="2"/>
        <v>0</v>
      </c>
      <c r="L59" s="51"/>
      <c r="M59" s="52">
        <f t="shared" si="3"/>
      </c>
    </row>
    <row r="60" spans="1:13" ht="18" customHeight="1">
      <c r="A60" s="2">
        <v>52</v>
      </c>
      <c r="B60" s="48">
        <f>IF('入力（２部）'!M114="","",'入力（２部）'!M114)</f>
      </c>
      <c r="C60" s="48">
        <f>IF('入力（２部）'!P114="",IF('入力（２部）'!P115="","",'入力（２部）'!P114&amp;"・"&amp;'入力（２部）'!P115),'入力（２部）'!P114&amp;"・"&amp;'入力（２部）'!P115)</f>
      </c>
      <c r="D60" s="49">
        <f>IF('入力（２部）'!Q114="","",'入力（２部）'!Q114)</f>
      </c>
      <c r="E60" s="49">
        <f>IF('入力（２部）'!Q115="","",'入力（２部）'!Q115)</f>
      </c>
      <c r="F60" s="48">
        <f>IF('入力（２部）'!N114="","",'入力（２部）'!N114)</f>
      </c>
      <c r="G60" s="48">
        <f>IF('入力（２部）'!R114="優勝",8,IF('入力（２部）'!R114="２位",7,IF('入力（２部）'!R114="ﾍﾞｽﾄ４",6,IF('入力（２部）'!R114="ﾍﾞｽﾄ８",5,IF('入力（２部）'!R114="ﾍﾞｽﾄ１６",4,IF('入力（２部）'!R114="ﾍﾞｽﾄ３２",3,IF('入力（２部）'!R114="ﾍﾞｽﾄ６４",2,IF('入力（２部）'!R114="出場",1,0))))))))</f>
        <v>0</v>
      </c>
      <c r="H60" s="48">
        <f>IF('入力（２部）'!R115="優勝",8,IF('入力（２部）'!R115="２位",7,IF('入力（２部）'!R115="ﾍﾞｽﾄ４",6,IF('入力（２部）'!R115="ﾍﾞｽﾄ８",5,IF('入力（２部）'!R115="ﾍﾞｽﾄ１６",4,IF('入力（２部）'!R115="ﾍﾞｽﾄ３２",3,IF('入力（２部）'!R115="ﾍﾞｽﾄ６４",2,IF('入力（２部）'!R115="出場",1,0))))))))</f>
        <v>0</v>
      </c>
      <c r="I60" s="48">
        <f>IF('入力（２部）'!S114="優勝",8,IF('入力（２部）'!S114="２位",7,IF('入力（２部）'!S114="ﾍﾞｽﾄ４",6,IF('入力（２部）'!S114="ﾍﾞｽﾄ８",5,IF('入力（２部）'!S114="ﾍﾞｽﾄ１６",4,IF('入力（２部）'!S114="ﾍﾞｽﾄ３２",3,IF('入力（２部）'!S114="ﾍﾞｽﾄ６４",2,IF('入力（２部）'!S114="出場",1,0))))))))</f>
        <v>0</v>
      </c>
      <c r="J60" s="48">
        <f>IF('入力（２部）'!S115="優勝",8,IF('入力（２部）'!S115="２位",7,IF('入力（２部）'!S115="ﾍﾞｽﾄ４",6,IF('入力（２部）'!S115="ﾍﾞｽﾄ８",5,IF('入力（２部）'!S115="ﾍﾞｽﾄ１６",4,IF('入力（２部）'!S115="ﾍﾞｽﾄ３２",3,IF('入力（２部）'!S115="ﾍﾞｽﾄ６４",2,IF('入力（２部）'!S115="出場",1,0))))))))</f>
        <v>0</v>
      </c>
      <c r="K60" s="50">
        <f t="shared" si="2"/>
        <v>0</v>
      </c>
      <c r="L60" s="51"/>
      <c r="M60" s="52">
        <f t="shared" si="3"/>
      </c>
    </row>
    <row r="61" spans="1:13" ht="18" customHeight="1">
      <c r="A61" s="2">
        <v>53</v>
      </c>
      <c r="B61" s="48">
        <f>IF('入力（２部）'!M116="","",'入力（２部）'!M116)</f>
      </c>
      <c r="C61" s="48">
        <f>IF('入力（２部）'!P116="",IF('入力（２部）'!P117="","",'入力（２部）'!P116&amp;"・"&amp;'入力（２部）'!P117),'入力（２部）'!P116&amp;"・"&amp;'入力（２部）'!P117)</f>
      </c>
      <c r="D61" s="49">
        <f>IF('入力（２部）'!Q116="","",'入力（２部）'!Q116)</f>
      </c>
      <c r="E61" s="49">
        <f>IF('入力（２部）'!Q117="","",'入力（２部）'!Q117)</f>
      </c>
      <c r="F61" s="48">
        <f>IF('入力（２部）'!N116="","",'入力（２部）'!N116)</f>
      </c>
      <c r="G61" s="48">
        <f>IF('入力（２部）'!R116="優勝",8,IF('入力（２部）'!R116="２位",7,IF('入力（２部）'!R116="ﾍﾞｽﾄ４",6,IF('入力（２部）'!R116="ﾍﾞｽﾄ８",5,IF('入力（２部）'!R116="ﾍﾞｽﾄ１６",4,IF('入力（２部）'!R116="ﾍﾞｽﾄ３２",3,IF('入力（２部）'!R116="ﾍﾞｽﾄ６４",2,IF('入力（２部）'!R116="出場",1,0))))))))</f>
        <v>0</v>
      </c>
      <c r="H61" s="48">
        <f>IF('入力（２部）'!R117="優勝",8,IF('入力（２部）'!R117="２位",7,IF('入力（２部）'!R117="ﾍﾞｽﾄ４",6,IF('入力（２部）'!R117="ﾍﾞｽﾄ８",5,IF('入力（２部）'!R117="ﾍﾞｽﾄ１６",4,IF('入力（２部）'!R117="ﾍﾞｽﾄ３２",3,IF('入力（２部）'!R117="ﾍﾞｽﾄ６４",2,IF('入力（２部）'!R117="出場",1,0))))))))</f>
        <v>0</v>
      </c>
      <c r="I61" s="48">
        <f>IF('入力（２部）'!S116="優勝",8,IF('入力（２部）'!S116="２位",7,IF('入力（２部）'!S116="ﾍﾞｽﾄ４",6,IF('入力（２部）'!S116="ﾍﾞｽﾄ８",5,IF('入力（２部）'!S116="ﾍﾞｽﾄ１６",4,IF('入力（２部）'!S116="ﾍﾞｽﾄ３２",3,IF('入力（２部）'!S116="ﾍﾞｽﾄ６４",2,IF('入力（２部）'!S116="出場",1,0))))))))</f>
        <v>0</v>
      </c>
      <c r="J61" s="48">
        <f>IF('入力（２部）'!S117="優勝",8,IF('入力（２部）'!S117="２位",7,IF('入力（２部）'!S117="ﾍﾞｽﾄ４",6,IF('入力（２部）'!S117="ﾍﾞｽﾄ８",5,IF('入力（２部）'!S117="ﾍﾞｽﾄ１６",4,IF('入力（２部）'!S117="ﾍﾞｽﾄ３２",3,IF('入力（２部）'!S117="ﾍﾞｽﾄ６４",2,IF('入力（２部）'!S117="出場",1,0))))))))</f>
        <v>0</v>
      </c>
      <c r="K61" s="50">
        <f t="shared" si="2"/>
        <v>0</v>
      </c>
      <c r="L61" s="51"/>
      <c r="M61" s="52">
        <f t="shared" si="3"/>
      </c>
    </row>
    <row r="62" spans="1:13" ht="18" customHeight="1">
      <c r="A62" s="2">
        <v>54</v>
      </c>
      <c r="B62" s="48">
        <f>IF('入力（２部）'!M118="","",'入力（２部）'!M118)</f>
      </c>
      <c r="C62" s="48">
        <f>IF('入力（２部）'!P118="",IF('入力（２部）'!P119="","",'入力（２部）'!P118&amp;"・"&amp;'入力（２部）'!P119),'入力（２部）'!P118&amp;"・"&amp;'入力（２部）'!P119)</f>
      </c>
      <c r="D62" s="49">
        <f>IF('入力（２部）'!Q118="","",'入力（２部）'!Q118)</f>
      </c>
      <c r="E62" s="49">
        <f>IF('入力（２部）'!Q119="","",'入力（２部）'!Q119)</f>
      </c>
      <c r="F62" s="48">
        <f>IF('入力（２部）'!N118="","",'入力（２部）'!N118)</f>
      </c>
      <c r="G62" s="48">
        <f>IF('入力（２部）'!R118="優勝",8,IF('入力（２部）'!R118="２位",7,IF('入力（２部）'!R118="ﾍﾞｽﾄ４",6,IF('入力（２部）'!R118="ﾍﾞｽﾄ８",5,IF('入力（２部）'!R118="ﾍﾞｽﾄ１６",4,IF('入力（２部）'!R118="ﾍﾞｽﾄ３２",3,IF('入力（２部）'!R118="ﾍﾞｽﾄ６４",2,IF('入力（２部）'!R118="出場",1,0))))))))</f>
        <v>0</v>
      </c>
      <c r="H62" s="48">
        <f>IF('入力（２部）'!R119="優勝",8,IF('入力（２部）'!R119="２位",7,IF('入力（２部）'!R119="ﾍﾞｽﾄ４",6,IF('入力（２部）'!R119="ﾍﾞｽﾄ８",5,IF('入力（２部）'!R119="ﾍﾞｽﾄ１６",4,IF('入力（２部）'!R119="ﾍﾞｽﾄ３２",3,IF('入力（２部）'!R119="ﾍﾞｽﾄ６４",2,IF('入力（２部）'!R119="出場",1,0))))))))</f>
        <v>0</v>
      </c>
      <c r="I62" s="48">
        <f>IF('入力（２部）'!S118="優勝",8,IF('入力（２部）'!S118="２位",7,IF('入力（２部）'!S118="ﾍﾞｽﾄ４",6,IF('入力（２部）'!S118="ﾍﾞｽﾄ８",5,IF('入力（２部）'!S118="ﾍﾞｽﾄ１６",4,IF('入力（２部）'!S118="ﾍﾞｽﾄ３２",3,IF('入力（２部）'!S118="ﾍﾞｽﾄ６４",2,IF('入力（２部）'!S118="出場",1,0))))))))</f>
        <v>0</v>
      </c>
      <c r="J62" s="48">
        <f>IF('入力（２部）'!S119="優勝",8,IF('入力（２部）'!S119="２位",7,IF('入力（２部）'!S119="ﾍﾞｽﾄ４",6,IF('入力（２部）'!S119="ﾍﾞｽﾄ８",5,IF('入力（２部）'!S119="ﾍﾞｽﾄ１６",4,IF('入力（２部）'!S119="ﾍﾞｽﾄ３２",3,IF('入力（２部）'!S119="ﾍﾞｽﾄ６４",2,IF('入力（２部）'!S119="出場",1,0))))))))</f>
        <v>0</v>
      </c>
      <c r="K62" s="50">
        <f t="shared" si="2"/>
        <v>0</v>
      </c>
      <c r="L62" s="51"/>
      <c r="M62" s="52">
        <f t="shared" si="3"/>
      </c>
    </row>
    <row r="63" spans="1:13" ht="18" customHeight="1">
      <c r="A63" s="2">
        <v>55</v>
      </c>
      <c r="B63" s="48">
        <f>IF('入力（２部）'!M120="","",'入力（２部）'!M120)</f>
      </c>
      <c r="C63" s="48">
        <f>IF('入力（２部）'!P120="",IF('入力（２部）'!P121="","",'入力（２部）'!P120&amp;"・"&amp;'入力（２部）'!P121),'入力（２部）'!P120&amp;"・"&amp;'入力（２部）'!P121)</f>
      </c>
      <c r="D63" s="49">
        <f>IF('入力（２部）'!Q120="","",'入力（２部）'!Q120)</f>
      </c>
      <c r="E63" s="49">
        <f>IF('入力（２部）'!Q121="","",'入力（２部）'!Q121)</f>
      </c>
      <c r="F63" s="48">
        <f>IF('入力（２部）'!N120="","",'入力（２部）'!N120)</f>
      </c>
      <c r="G63" s="48">
        <f>IF('入力（２部）'!R120="優勝",8,IF('入力（２部）'!R120="２位",7,IF('入力（２部）'!R120="ﾍﾞｽﾄ４",6,IF('入力（２部）'!R120="ﾍﾞｽﾄ８",5,IF('入力（２部）'!R120="ﾍﾞｽﾄ１６",4,IF('入力（２部）'!R120="ﾍﾞｽﾄ３２",3,IF('入力（２部）'!R120="ﾍﾞｽﾄ６４",2,IF('入力（２部）'!R120="出場",1,0))))))))</f>
        <v>0</v>
      </c>
      <c r="H63" s="48">
        <f>IF('入力（２部）'!R121="優勝",8,IF('入力（２部）'!R121="２位",7,IF('入力（２部）'!R121="ﾍﾞｽﾄ４",6,IF('入力（２部）'!R121="ﾍﾞｽﾄ８",5,IF('入力（２部）'!R121="ﾍﾞｽﾄ１６",4,IF('入力（２部）'!R121="ﾍﾞｽﾄ３２",3,IF('入力（２部）'!R121="ﾍﾞｽﾄ６４",2,IF('入力（２部）'!R121="出場",1,0))))))))</f>
        <v>0</v>
      </c>
      <c r="I63" s="48">
        <f>IF('入力（２部）'!S120="優勝",8,IF('入力（２部）'!S120="２位",7,IF('入力（２部）'!S120="ﾍﾞｽﾄ４",6,IF('入力（２部）'!S120="ﾍﾞｽﾄ８",5,IF('入力（２部）'!S120="ﾍﾞｽﾄ１６",4,IF('入力（２部）'!S120="ﾍﾞｽﾄ３２",3,IF('入力（２部）'!S120="ﾍﾞｽﾄ６４",2,IF('入力（２部）'!S120="出場",1,0))))))))</f>
        <v>0</v>
      </c>
      <c r="J63" s="48">
        <f>IF('入力（２部）'!S121="優勝",8,IF('入力（２部）'!S121="２位",7,IF('入力（２部）'!S121="ﾍﾞｽﾄ４",6,IF('入力（２部）'!S121="ﾍﾞｽﾄ８",5,IF('入力（２部）'!S121="ﾍﾞｽﾄ１６",4,IF('入力（２部）'!S121="ﾍﾞｽﾄ３２",3,IF('入力（２部）'!S121="ﾍﾞｽﾄ６４",2,IF('入力（２部）'!S121="出場",1,0))))))))</f>
        <v>0</v>
      </c>
      <c r="K63" s="50">
        <f t="shared" si="2"/>
        <v>0</v>
      </c>
      <c r="L63" s="51"/>
      <c r="M63" s="52">
        <f t="shared" si="3"/>
      </c>
    </row>
    <row r="64" spans="1:13" ht="18" customHeight="1">
      <c r="A64" s="2">
        <v>56</v>
      </c>
      <c r="B64" s="48">
        <f>IF('入力（２部）'!M122="","",'入力（２部）'!M122)</f>
      </c>
      <c r="C64" s="48">
        <f>IF('入力（２部）'!P122="",IF('入力（２部）'!P123="","",'入力（２部）'!P122&amp;"・"&amp;'入力（２部）'!P123),'入力（２部）'!P122&amp;"・"&amp;'入力（２部）'!P123)</f>
      </c>
      <c r="D64" s="49">
        <f>IF('入力（２部）'!Q122="","",'入力（２部）'!Q122)</f>
      </c>
      <c r="E64" s="49">
        <f>IF('入力（２部）'!Q123="","",'入力（２部）'!Q123)</f>
      </c>
      <c r="F64" s="48">
        <f>IF('入力（２部）'!N122="","",'入力（２部）'!N122)</f>
      </c>
      <c r="G64" s="48">
        <f>IF('入力（２部）'!R122="優勝",8,IF('入力（２部）'!R122="２位",7,IF('入力（２部）'!R122="ﾍﾞｽﾄ４",6,IF('入力（２部）'!R122="ﾍﾞｽﾄ８",5,IF('入力（２部）'!R122="ﾍﾞｽﾄ１６",4,IF('入力（２部）'!R122="ﾍﾞｽﾄ３２",3,IF('入力（２部）'!R122="ﾍﾞｽﾄ６４",2,IF('入力（２部）'!R122="出場",1,0))))))))</f>
        <v>0</v>
      </c>
      <c r="H64" s="48">
        <f>IF('入力（２部）'!R123="優勝",8,IF('入力（２部）'!R123="２位",7,IF('入力（２部）'!R123="ﾍﾞｽﾄ４",6,IF('入力（２部）'!R123="ﾍﾞｽﾄ８",5,IF('入力（２部）'!R123="ﾍﾞｽﾄ１６",4,IF('入力（２部）'!R123="ﾍﾞｽﾄ３２",3,IF('入力（２部）'!R123="ﾍﾞｽﾄ６４",2,IF('入力（２部）'!R123="出場",1,0))))))))</f>
        <v>0</v>
      </c>
      <c r="I64" s="48">
        <f>IF('入力（２部）'!S122="優勝",8,IF('入力（２部）'!S122="２位",7,IF('入力（２部）'!S122="ﾍﾞｽﾄ４",6,IF('入力（２部）'!S122="ﾍﾞｽﾄ８",5,IF('入力（２部）'!S122="ﾍﾞｽﾄ１６",4,IF('入力（２部）'!S122="ﾍﾞｽﾄ３２",3,IF('入力（２部）'!S122="ﾍﾞｽﾄ６４",2,IF('入力（２部）'!S122="出場",1,0))))))))</f>
        <v>0</v>
      </c>
      <c r="J64" s="48">
        <f>IF('入力（２部）'!S123="優勝",8,IF('入力（２部）'!S123="２位",7,IF('入力（２部）'!S123="ﾍﾞｽﾄ４",6,IF('入力（２部）'!S123="ﾍﾞｽﾄ８",5,IF('入力（２部）'!S123="ﾍﾞｽﾄ１６",4,IF('入力（２部）'!S123="ﾍﾞｽﾄ３２",3,IF('入力（２部）'!S123="ﾍﾞｽﾄ６４",2,IF('入力（２部）'!S123="出場",1,0))))))))</f>
        <v>0</v>
      </c>
      <c r="K64" s="50">
        <f t="shared" si="2"/>
        <v>0</v>
      </c>
      <c r="L64" s="51"/>
      <c r="M64" s="52">
        <f t="shared" si="3"/>
      </c>
    </row>
    <row r="65" spans="1:13" ht="18" customHeight="1">
      <c r="A65" s="2">
        <v>57</v>
      </c>
      <c r="B65" s="48">
        <f>IF('入力（２部）'!M124="","",'入力（２部）'!M124)</f>
      </c>
      <c r="C65" s="48">
        <f>IF('入力（２部）'!P124="",IF('入力（２部）'!P125="","",'入力（２部）'!P124&amp;"・"&amp;'入力（２部）'!P125),'入力（２部）'!P124&amp;"・"&amp;'入力（２部）'!P125)</f>
      </c>
      <c r="D65" s="49">
        <f>IF('入力（２部）'!Q124="","",'入力（２部）'!Q124)</f>
      </c>
      <c r="E65" s="49">
        <f>IF('入力（２部）'!Q125="","",'入力（２部）'!Q125)</f>
      </c>
      <c r="F65" s="48">
        <f>IF('入力（２部）'!N124="","",'入力（２部）'!N124)</f>
      </c>
      <c r="G65" s="48">
        <f>IF('入力（２部）'!R124="優勝",8,IF('入力（２部）'!R124="２位",7,IF('入力（２部）'!R124="ﾍﾞｽﾄ４",6,IF('入力（２部）'!R124="ﾍﾞｽﾄ８",5,IF('入力（２部）'!R124="ﾍﾞｽﾄ１６",4,IF('入力（２部）'!R124="ﾍﾞｽﾄ３２",3,IF('入力（２部）'!R124="ﾍﾞｽﾄ６４",2,IF('入力（２部）'!R124="出場",1,0))))))))</f>
        <v>0</v>
      </c>
      <c r="H65" s="48">
        <f>IF('入力（２部）'!R125="優勝",8,IF('入力（２部）'!R125="２位",7,IF('入力（２部）'!R125="ﾍﾞｽﾄ４",6,IF('入力（２部）'!R125="ﾍﾞｽﾄ８",5,IF('入力（２部）'!R125="ﾍﾞｽﾄ１６",4,IF('入力（２部）'!R125="ﾍﾞｽﾄ３２",3,IF('入力（２部）'!R125="ﾍﾞｽﾄ６４",2,IF('入力（２部）'!R125="出場",1,0))))))))</f>
        <v>0</v>
      </c>
      <c r="I65" s="48">
        <f>IF('入力（２部）'!S124="優勝",8,IF('入力（２部）'!S124="２位",7,IF('入力（２部）'!S124="ﾍﾞｽﾄ４",6,IF('入力（２部）'!S124="ﾍﾞｽﾄ８",5,IF('入力（２部）'!S124="ﾍﾞｽﾄ１６",4,IF('入力（２部）'!S124="ﾍﾞｽﾄ３２",3,IF('入力（２部）'!S124="ﾍﾞｽﾄ６４",2,IF('入力（２部）'!S124="出場",1,0))))))))</f>
        <v>0</v>
      </c>
      <c r="J65" s="48">
        <f>IF('入力（２部）'!S125="優勝",8,IF('入力（２部）'!S125="２位",7,IF('入力（２部）'!S125="ﾍﾞｽﾄ４",6,IF('入力（２部）'!S125="ﾍﾞｽﾄ８",5,IF('入力（２部）'!S125="ﾍﾞｽﾄ１６",4,IF('入力（２部）'!S125="ﾍﾞｽﾄ３２",3,IF('入力（２部）'!S125="ﾍﾞｽﾄ６４",2,IF('入力（２部）'!S125="出場",1,0))))))))</f>
        <v>0</v>
      </c>
      <c r="K65" s="50">
        <f t="shared" si="2"/>
        <v>0</v>
      </c>
      <c r="L65" s="51"/>
      <c r="M65" s="52">
        <f t="shared" si="3"/>
      </c>
    </row>
    <row r="66" spans="1:13" ht="18" customHeight="1">
      <c r="A66" s="2">
        <v>58</v>
      </c>
      <c r="B66" s="48">
        <f>IF('入力（２部）'!M126="","",'入力（２部）'!M126)</f>
      </c>
      <c r="C66" s="48">
        <f>IF('入力（２部）'!P126="",IF('入力（２部）'!P127="","",'入力（２部）'!P126&amp;"・"&amp;'入力（２部）'!P127),'入力（２部）'!P126&amp;"・"&amp;'入力（２部）'!P127)</f>
      </c>
      <c r="D66" s="49">
        <f>IF('入力（２部）'!Q126="","",'入力（２部）'!Q126)</f>
      </c>
      <c r="E66" s="49">
        <f>IF('入力（２部）'!Q127="","",'入力（２部）'!Q127)</f>
      </c>
      <c r="F66" s="48">
        <f>IF('入力（２部）'!N126="","",'入力（２部）'!N126)</f>
      </c>
      <c r="G66" s="48">
        <f>IF('入力（２部）'!R126="優勝",8,IF('入力（２部）'!R126="２位",7,IF('入力（２部）'!R126="ﾍﾞｽﾄ４",6,IF('入力（２部）'!R126="ﾍﾞｽﾄ８",5,IF('入力（２部）'!R126="ﾍﾞｽﾄ１６",4,IF('入力（２部）'!R126="ﾍﾞｽﾄ３２",3,IF('入力（２部）'!R126="ﾍﾞｽﾄ６４",2,IF('入力（２部）'!R126="出場",1,0))))))))</f>
        <v>0</v>
      </c>
      <c r="H66" s="48">
        <f>IF('入力（２部）'!R127="優勝",8,IF('入力（２部）'!R127="２位",7,IF('入力（２部）'!R127="ﾍﾞｽﾄ４",6,IF('入力（２部）'!R127="ﾍﾞｽﾄ８",5,IF('入力（２部）'!R127="ﾍﾞｽﾄ１６",4,IF('入力（２部）'!R127="ﾍﾞｽﾄ３２",3,IF('入力（２部）'!R127="ﾍﾞｽﾄ６４",2,IF('入力（２部）'!R127="出場",1,0))))))))</f>
        <v>0</v>
      </c>
      <c r="I66" s="48">
        <f>IF('入力（２部）'!S126="優勝",8,IF('入力（２部）'!S126="２位",7,IF('入力（２部）'!S126="ﾍﾞｽﾄ４",6,IF('入力（２部）'!S126="ﾍﾞｽﾄ８",5,IF('入力（２部）'!S126="ﾍﾞｽﾄ１６",4,IF('入力（２部）'!S126="ﾍﾞｽﾄ３２",3,IF('入力（２部）'!S126="ﾍﾞｽﾄ６４",2,IF('入力（２部）'!S126="出場",1,0))))))))</f>
        <v>0</v>
      </c>
      <c r="J66" s="48">
        <f>IF('入力（２部）'!S127="優勝",8,IF('入力（２部）'!S127="２位",7,IF('入力（２部）'!S127="ﾍﾞｽﾄ４",6,IF('入力（２部）'!S127="ﾍﾞｽﾄ８",5,IF('入力（２部）'!S127="ﾍﾞｽﾄ１６",4,IF('入力（２部）'!S127="ﾍﾞｽﾄ３２",3,IF('入力（２部）'!S127="ﾍﾞｽﾄ６４",2,IF('入力（２部）'!S127="出場",1,0))))))))</f>
        <v>0</v>
      </c>
      <c r="K66" s="50">
        <f t="shared" si="2"/>
        <v>0</v>
      </c>
      <c r="L66" s="51"/>
      <c r="M66" s="52">
        <f t="shared" si="3"/>
      </c>
    </row>
    <row r="67" spans="1:13" ht="18" customHeight="1">
      <c r="A67" s="2">
        <v>59</v>
      </c>
      <c r="B67" s="48">
        <f>IF('入力（２部）'!M128="","",'入力（２部）'!M128)</f>
      </c>
      <c r="C67" s="48">
        <f>IF('入力（２部）'!P128="",IF('入力（２部）'!P129="","",'入力（２部）'!P128&amp;"・"&amp;'入力（２部）'!P129),'入力（２部）'!P128&amp;"・"&amp;'入力（２部）'!P129)</f>
      </c>
      <c r="D67" s="49">
        <f>IF('入力（２部）'!Q128="","",'入力（２部）'!Q128)</f>
      </c>
      <c r="E67" s="49">
        <f>IF('入力（２部）'!Q129="","",'入力（２部）'!Q129)</f>
      </c>
      <c r="F67" s="48">
        <f>IF('入力（２部）'!N128="","",'入力（２部）'!N128)</f>
      </c>
      <c r="G67" s="48">
        <f>IF('入力（２部）'!R128="優勝",8,IF('入力（２部）'!R128="２位",7,IF('入力（２部）'!R128="ﾍﾞｽﾄ４",6,IF('入力（２部）'!R128="ﾍﾞｽﾄ８",5,IF('入力（２部）'!R128="ﾍﾞｽﾄ１６",4,IF('入力（２部）'!R128="ﾍﾞｽﾄ３２",3,IF('入力（２部）'!R128="ﾍﾞｽﾄ６４",2,IF('入力（２部）'!R128="出場",1,0))))))))</f>
        <v>0</v>
      </c>
      <c r="H67" s="48">
        <f>IF('入力（２部）'!R129="優勝",8,IF('入力（２部）'!R129="２位",7,IF('入力（２部）'!R129="ﾍﾞｽﾄ４",6,IF('入力（２部）'!R129="ﾍﾞｽﾄ８",5,IF('入力（２部）'!R129="ﾍﾞｽﾄ１６",4,IF('入力（２部）'!R129="ﾍﾞｽﾄ３２",3,IF('入力（２部）'!R129="ﾍﾞｽﾄ６４",2,IF('入力（２部）'!R129="出場",1,0))))))))</f>
        <v>0</v>
      </c>
      <c r="I67" s="48">
        <f>IF('入力（２部）'!S128="優勝",8,IF('入力（２部）'!S128="２位",7,IF('入力（２部）'!S128="ﾍﾞｽﾄ４",6,IF('入力（２部）'!S128="ﾍﾞｽﾄ８",5,IF('入力（２部）'!S128="ﾍﾞｽﾄ１６",4,IF('入力（２部）'!S128="ﾍﾞｽﾄ３２",3,IF('入力（２部）'!S128="ﾍﾞｽﾄ６４",2,IF('入力（２部）'!S128="出場",1,0))))))))</f>
        <v>0</v>
      </c>
      <c r="J67" s="48">
        <f>IF('入力（２部）'!S129="優勝",8,IF('入力（２部）'!S129="２位",7,IF('入力（２部）'!S129="ﾍﾞｽﾄ４",6,IF('入力（２部）'!S129="ﾍﾞｽﾄ８",5,IF('入力（２部）'!S129="ﾍﾞｽﾄ１６",4,IF('入力（２部）'!S129="ﾍﾞｽﾄ３２",3,IF('入力（２部）'!S129="ﾍﾞｽﾄ６４",2,IF('入力（２部）'!S129="出場",1,0))))))))</f>
        <v>0</v>
      </c>
      <c r="K67" s="50">
        <f t="shared" si="2"/>
        <v>0</v>
      </c>
      <c r="L67" s="51"/>
      <c r="M67" s="52">
        <f t="shared" si="3"/>
      </c>
    </row>
    <row r="68" spans="1:13" ht="18" customHeight="1">
      <c r="A68" s="2">
        <v>60</v>
      </c>
      <c r="B68" s="48">
        <f>IF('入力（２部）'!M130="","",'入力（２部）'!M130)</f>
      </c>
      <c r="C68" s="48">
        <f>IF('入力（２部）'!P130="",IF('入力（２部）'!P131="","",'入力（２部）'!P130&amp;"・"&amp;'入力（２部）'!P131),'入力（２部）'!P130&amp;"・"&amp;'入力（２部）'!P131)</f>
      </c>
      <c r="D68" s="49">
        <f>IF('入力（２部）'!Q130="","",'入力（２部）'!Q130)</f>
      </c>
      <c r="E68" s="49">
        <f>IF('入力（２部）'!Q131="","",'入力（２部）'!Q131)</f>
      </c>
      <c r="F68" s="48">
        <f>IF('入力（２部）'!N130="","",'入力（２部）'!N130)</f>
      </c>
      <c r="G68" s="48">
        <f>IF('入力（２部）'!R130="優勝",8,IF('入力（２部）'!R130="２位",7,IF('入力（２部）'!R130="ﾍﾞｽﾄ４",6,IF('入力（２部）'!R130="ﾍﾞｽﾄ８",5,IF('入力（２部）'!R130="ﾍﾞｽﾄ１６",4,IF('入力（２部）'!R130="ﾍﾞｽﾄ３２",3,IF('入力（２部）'!R130="ﾍﾞｽﾄ６４",2,IF('入力（２部）'!R130="出場",1,0))))))))</f>
        <v>0</v>
      </c>
      <c r="H68" s="48">
        <f>IF('入力（２部）'!R131="優勝",8,IF('入力（２部）'!R131="２位",7,IF('入力（２部）'!R131="ﾍﾞｽﾄ４",6,IF('入力（２部）'!R131="ﾍﾞｽﾄ８",5,IF('入力（２部）'!R131="ﾍﾞｽﾄ１６",4,IF('入力（２部）'!R131="ﾍﾞｽﾄ３２",3,IF('入力（２部）'!R131="ﾍﾞｽﾄ６４",2,IF('入力（２部）'!R131="出場",1,0))))))))</f>
        <v>0</v>
      </c>
      <c r="I68" s="48">
        <f>IF('入力（２部）'!S130="優勝",8,IF('入力（２部）'!S130="２位",7,IF('入力（２部）'!S130="ﾍﾞｽﾄ４",6,IF('入力（２部）'!S130="ﾍﾞｽﾄ８",5,IF('入力（２部）'!S130="ﾍﾞｽﾄ１６",4,IF('入力（２部）'!S130="ﾍﾞｽﾄ３２",3,IF('入力（２部）'!S130="ﾍﾞｽﾄ６４",2,IF('入力（２部）'!S130="出場",1,0))))))))</f>
        <v>0</v>
      </c>
      <c r="J68" s="48">
        <f>IF('入力（２部）'!S131="優勝",8,IF('入力（２部）'!S131="２位",7,IF('入力（２部）'!S131="ﾍﾞｽﾄ４",6,IF('入力（２部）'!S131="ﾍﾞｽﾄ８",5,IF('入力（２部）'!S131="ﾍﾞｽﾄ１６",4,IF('入力（２部）'!S131="ﾍﾞｽﾄ３２",3,IF('入力（２部）'!S131="ﾍﾞｽﾄ６４",2,IF('入力（２部）'!S131="出場",1,0))))))))</f>
        <v>0</v>
      </c>
      <c r="K68" s="50">
        <f t="shared" si="2"/>
        <v>0</v>
      </c>
      <c r="L68" s="51"/>
      <c r="M68" s="52">
        <f t="shared" si="3"/>
      </c>
    </row>
    <row r="69" spans="1:13" ht="18" customHeight="1">
      <c r="A69" s="2">
        <v>61</v>
      </c>
      <c r="B69" s="48">
        <f>IF('入力（２部）'!M132="","",'入力（２部）'!M132)</f>
      </c>
      <c r="C69" s="48">
        <f>IF('入力（２部）'!P132="",IF('入力（２部）'!P133="","",'入力（２部）'!P132&amp;"・"&amp;'入力（２部）'!P133),'入力（２部）'!P132&amp;"・"&amp;'入力（２部）'!P133)</f>
      </c>
      <c r="D69" s="49">
        <f>IF('入力（２部）'!Q132="","",'入力（２部）'!Q132)</f>
      </c>
      <c r="E69" s="49">
        <f>IF('入力（２部）'!Q133="","",'入力（２部）'!Q133)</f>
      </c>
      <c r="F69" s="48">
        <f>IF('入力（２部）'!N132="","",'入力（２部）'!N132)</f>
      </c>
      <c r="G69" s="48">
        <f>IF('入力（２部）'!R132="優勝",8,IF('入力（２部）'!R132="２位",7,IF('入力（２部）'!R132="ﾍﾞｽﾄ４",6,IF('入力（２部）'!R132="ﾍﾞｽﾄ８",5,IF('入力（２部）'!R132="ﾍﾞｽﾄ１６",4,IF('入力（２部）'!R132="ﾍﾞｽﾄ３２",3,IF('入力（２部）'!R132="ﾍﾞｽﾄ６４",2,IF('入力（２部）'!R132="出場",1,0))))))))</f>
        <v>0</v>
      </c>
      <c r="H69" s="48">
        <f>IF('入力（２部）'!R133="優勝",8,IF('入力（２部）'!R133="２位",7,IF('入力（２部）'!R133="ﾍﾞｽﾄ４",6,IF('入力（２部）'!R133="ﾍﾞｽﾄ８",5,IF('入力（２部）'!R133="ﾍﾞｽﾄ１６",4,IF('入力（２部）'!R133="ﾍﾞｽﾄ３２",3,IF('入力（２部）'!R133="ﾍﾞｽﾄ６４",2,IF('入力（２部）'!R133="出場",1,0))))))))</f>
        <v>0</v>
      </c>
      <c r="I69" s="48">
        <f>IF('入力（２部）'!S132="優勝",8,IF('入力（２部）'!S132="２位",7,IF('入力（２部）'!S132="ﾍﾞｽﾄ４",6,IF('入力（２部）'!S132="ﾍﾞｽﾄ８",5,IF('入力（２部）'!S132="ﾍﾞｽﾄ１６",4,IF('入力（２部）'!S132="ﾍﾞｽﾄ３２",3,IF('入力（２部）'!S132="ﾍﾞｽﾄ６４",2,IF('入力（２部）'!S132="出場",1,0))))))))</f>
        <v>0</v>
      </c>
      <c r="J69" s="48">
        <f>IF('入力（２部）'!S133="優勝",8,IF('入力（２部）'!S133="２位",7,IF('入力（２部）'!S133="ﾍﾞｽﾄ４",6,IF('入力（２部）'!S133="ﾍﾞｽﾄ８",5,IF('入力（２部）'!S133="ﾍﾞｽﾄ１６",4,IF('入力（２部）'!S133="ﾍﾞｽﾄ３２",3,IF('入力（２部）'!S133="ﾍﾞｽﾄ６４",2,IF('入力（２部）'!S133="出場",1,0))))))))</f>
        <v>0</v>
      </c>
      <c r="K69" s="50">
        <f t="shared" si="2"/>
        <v>0</v>
      </c>
      <c r="L69" s="51"/>
      <c r="M69" s="52">
        <f t="shared" si="3"/>
      </c>
    </row>
    <row r="70" spans="1:13" ht="18" customHeight="1">
      <c r="A70" s="2">
        <v>62</v>
      </c>
      <c r="B70" s="48">
        <f>IF('入力（２部）'!M134="","",'入力（２部）'!M134)</f>
      </c>
      <c r="C70" s="48">
        <f>IF('入力（２部）'!P134="",IF('入力（２部）'!P135="","",'入力（２部）'!P134&amp;"・"&amp;'入力（２部）'!P135),'入力（２部）'!P134&amp;"・"&amp;'入力（２部）'!P135)</f>
      </c>
      <c r="D70" s="49">
        <f>IF('入力（２部）'!Q134="","",'入力（２部）'!Q134)</f>
      </c>
      <c r="E70" s="49">
        <f>IF('入力（２部）'!Q135="","",'入力（２部）'!Q135)</f>
      </c>
      <c r="F70" s="48">
        <f>IF('入力（２部）'!N134="","",'入力（２部）'!N134)</f>
      </c>
      <c r="G70" s="48">
        <f>IF('入力（２部）'!R134="優勝",8,IF('入力（２部）'!R134="２位",7,IF('入力（２部）'!R134="ﾍﾞｽﾄ４",6,IF('入力（２部）'!R134="ﾍﾞｽﾄ８",5,IF('入力（２部）'!R134="ﾍﾞｽﾄ１６",4,IF('入力（２部）'!R134="ﾍﾞｽﾄ３２",3,IF('入力（２部）'!R134="ﾍﾞｽﾄ６４",2,IF('入力（２部）'!R134="出場",1,0))))))))</f>
        <v>0</v>
      </c>
      <c r="H70" s="48">
        <f>IF('入力（２部）'!R135="優勝",8,IF('入力（２部）'!R135="２位",7,IF('入力（２部）'!R135="ﾍﾞｽﾄ４",6,IF('入力（２部）'!R135="ﾍﾞｽﾄ８",5,IF('入力（２部）'!R135="ﾍﾞｽﾄ１６",4,IF('入力（２部）'!R135="ﾍﾞｽﾄ３２",3,IF('入力（２部）'!R135="ﾍﾞｽﾄ６４",2,IF('入力（２部）'!R135="出場",1,0))))))))</f>
        <v>0</v>
      </c>
      <c r="I70" s="48">
        <f>IF('入力（２部）'!S134="優勝",8,IF('入力（２部）'!S134="２位",7,IF('入力（２部）'!S134="ﾍﾞｽﾄ４",6,IF('入力（２部）'!S134="ﾍﾞｽﾄ８",5,IF('入力（２部）'!S134="ﾍﾞｽﾄ１６",4,IF('入力（２部）'!S134="ﾍﾞｽﾄ３２",3,IF('入力（２部）'!S134="ﾍﾞｽﾄ６４",2,IF('入力（２部）'!S134="出場",1,0))))))))</f>
        <v>0</v>
      </c>
      <c r="J70" s="48">
        <f>IF('入力（２部）'!S135="優勝",8,IF('入力（２部）'!S135="２位",7,IF('入力（２部）'!S135="ﾍﾞｽﾄ４",6,IF('入力（２部）'!S135="ﾍﾞｽﾄ８",5,IF('入力（２部）'!S135="ﾍﾞｽﾄ１６",4,IF('入力（２部）'!S135="ﾍﾞｽﾄ３２",3,IF('入力（２部）'!S135="ﾍﾞｽﾄ６４",2,IF('入力（２部）'!S135="出場",1,0))))))))</f>
        <v>0</v>
      </c>
      <c r="K70" s="50">
        <f t="shared" si="2"/>
        <v>0</v>
      </c>
      <c r="L70" s="51"/>
      <c r="M70" s="52">
        <f t="shared" si="3"/>
      </c>
    </row>
    <row r="71" spans="1:13" ht="18" customHeight="1">
      <c r="A71" s="2">
        <v>63</v>
      </c>
      <c r="B71" s="48">
        <f>IF('入力（２部）'!M136="","",'入力（２部）'!M136)</f>
      </c>
      <c r="C71" s="48">
        <f>IF('入力（２部）'!P136="",IF('入力（２部）'!P137="","",'入力（２部）'!P136&amp;"・"&amp;'入力（２部）'!P137),'入力（２部）'!P136&amp;"・"&amp;'入力（２部）'!P137)</f>
      </c>
      <c r="D71" s="49">
        <f>IF('入力（２部）'!Q136="","",'入力（２部）'!Q136)</f>
      </c>
      <c r="E71" s="49">
        <f>IF('入力（２部）'!Q137="","",'入力（２部）'!Q137)</f>
      </c>
      <c r="F71" s="48">
        <f>IF('入力（２部）'!N136="","",'入力（２部）'!N136)</f>
      </c>
      <c r="G71" s="48">
        <f>IF('入力（２部）'!R136="優勝",8,IF('入力（２部）'!R136="２位",7,IF('入力（２部）'!R136="ﾍﾞｽﾄ４",6,IF('入力（２部）'!R136="ﾍﾞｽﾄ８",5,IF('入力（２部）'!R136="ﾍﾞｽﾄ１６",4,IF('入力（２部）'!R136="ﾍﾞｽﾄ３２",3,IF('入力（２部）'!R136="ﾍﾞｽﾄ６４",2,IF('入力（２部）'!R136="出場",1,0))))))))</f>
        <v>0</v>
      </c>
      <c r="H71" s="48">
        <f>IF('入力（２部）'!R137="優勝",8,IF('入力（２部）'!R137="２位",7,IF('入力（２部）'!R137="ﾍﾞｽﾄ４",6,IF('入力（２部）'!R137="ﾍﾞｽﾄ８",5,IF('入力（２部）'!R137="ﾍﾞｽﾄ１６",4,IF('入力（２部）'!R137="ﾍﾞｽﾄ３２",3,IF('入力（２部）'!R137="ﾍﾞｽﾄ６４",2,IF('入力（２部）'!R137="出場",1,0))))))))</f>
        <v>0</v>
      </c>
      <c r="I71" s="48">
        <f>IF('入力（２部）'!S136="優勝",8,IF('入力（２部）'!S136="２位",7,IF('入力（２部）'!S136="ﾍﾞｽﾄ４",6,IF('入力（２部）'!S136="ﾍﾞｽﾄ８",5,IF('入力（２部）'!S136="ﾍﾞｽﾄ１６",4,IF('入力（２部）'!S136="ﾍﾞｽﾄ３２",3,IF('入力（２部）'!S136="ﾍﾞｽﾄ６４",2,IF('入力（２部）'!S136="出場",1,0))))))))</f>
        <v>0</v>
      </c>
      <c r="J71" s="48">
        <f>IF('入力（２部）'!S137="優勝",8,IF('入力（２部）'!S137="２位",7,IF('入力（２部）'!S137="ﾍﾞｽﾄ４",6,IF('入力（２部）'!S137="ﾍﾞｽﾄ８",5,IF('入力（２部）'!S137="ﾍﾞｽﾄ１６",4,IF('入力（２部）'!S137="ﾍﾞｽﾄ３２",3,IF('入力（２部）'!S137="ﾍﾞｽﾄ６４",2,IF('入力（２部）'!S137="出場",1,0))))))))</f>
        <v>0</v>
      </c>
      <c r="K71" s="50">
        <f t="shared" si="2"/>
        <v>0</v>
      </c>
      <c r="L71" s="51"/>
      <c r="M71" s="52">
        <f t="shared" si="3"/>
      </c>
    </row>
    <row r="72" spans="1:13" ht="18" customHeight="1">
      <c r="A72" s="2">
        <v>64</v>
      </c>
      <c r="B72" s="48">
        <f>IF('入力（２部）'!M138="","",'入力（２部）'!M138)</f>
      </c>
      <c r="C72" s="48">
        <f>IF('入力（２部）'!P138="",IF('入力（２部）'!P139="","",'入力（２部）'!P138&amp;"・"&amp;'入力（２部）'!P139),'入力（２部）'!P138&amp;"・"&amp;'入力（２部）'!P139)</f>
      </c>
      <c r="D72" s="49">
        <f>IF('入力（２部）'!Q138="","",'入力（２部）'!Q138)</f>
      </c>
      <c r="E72" s="49">
        <f>IF('入力（２部）'!Q139="","",'入力（２部）'!Q139)</f>
      </c>
      <c r="F72" s="48">
        <f>IF('入力（２部）'!N138="","",'入力（２部）'!N138)</f>
      </c>
      <c r="G72" s="48">
        <f>IF('入力（２部）'!R138="優勝",8,IF('入力（２部）'!R138="２位",7,IF('入力（２部）'!R138="ﾍﾞｽﾄ４",6,IF('入力（２部）'!R138="ﾍﾞｽﾄ８",5,IF('入力（２部）'!R138="ﾍﾞｽﾄ１６",4,IF('入力（２部）'!R138="ﾍﾞｽﾄ３２",3,IF('入力（２部）'!R138="ﾍﾞｽﾄ６４",2,IF('入力（２部）'!R138="出場",1,0))))))))</f>
        <v>0</v>
      </c>
      <c r="H72" s="48">
        <f>IF('入力（２部）'!R139="優勝",8,IF('入力（２部）'!R139="２位",7,IF('入力（２部）'!R139="ﾍﾞｽﾄ４",6,IF('入力（２部）'!R139="ﾍﾞｽﾄ８",5,IF('入力（２部）'!R139="ﾍﾞｽﾄ１６",4,IF('入力（２部）'!R139="ﾍﾞｽﾄ３２",3,IF('入力（２部）'!R139="ﾍﾞｽﾄ６４",2,IF('入力（２部）'!R139="出場",1,0))))))))</f>
        <v>0</v>
      </c>
      <c r="I72" s="48">
        <f>IF('入力（２部）'!S138="優勝",8,IF('入力（２部）'!S138="２位",7,IF('入力（２部）'!S138="ﾍﾞｽﾄ４",6,IF('入力（２部）'!S138="ﾍﾞｽﾄ８",5,IF('入力（２部）'!S138="ﾍﾞｽﾄ１６",4,IF('入力（２部）'!S138="ﾍﾞｽﾄ３２",3,IF('入力（２部）'!S138="ﾍﾞｽﾄ６４",2,IF('入力（２部）'!S138="出場",1,0))))))))</f>
        <v>0</v>
      </c>
      <c r="J72" s="48">
        <f>IF('入力（２部）'!S139="優勝",8,IF('入力（２部）'!S139="２位",7,IF('入力（２部）'!S139="ﾍﾞｽﾄ４",6,IF('入力（２部）'!S139="ﾍﾞｽﾄ８",5,IF('入力（２部）'!S139="ﾍﾞｽﾄ１６",4,IF('入力（２部）'!S139="ﾍﾞｽﾄ３２",3,IF('入力（２部）'!S139="ﾍﾞｽﾄ６４",2,IF('入力（２部）'!S139="出場",1,0))))))))</f>
        <v>0</v>
      </c>
      <c r="K72" s="50">
        <f t="shared" si="2"/>
        <v>0</v>
      </c>
      <c r="L72" s="51"/>
      <c r="M72" s="52">
        <f t="shared" si="3"/>
      </c>
    </row>
    <row r="73" spans="1:13" ht="18" customHeight="1">
      <c r="A73" s="2">
        <v>65</v>
      </c>
      <c r="B73" s="48">
        <f>IF('入力（２部）'!M140="","",'入力（２部）'!M140)</f>
      </c>
      <c r="C73" s="48">
        <f>IF('入力（２部）'!P140="",IF('入力（２部）'!P141="","",'入力（２部）'!P140&amp;"・"&amp;'入力（２部）'!P141),'入力（２部）'!P140&amp;"・"&amp;'入力（２部）'!P141)</f>
      </c>
      <c r="D73" s="49">
        <f>IF('入力（２部）'!Q140="","",'入力（２部）'!Q140)</f>
      </c>
      <c r="E73" s="49">
        <f>IF('入力（２部）'!Q141="","",'入力（２部）'!Q141)</f>
      </c>
      <c r="F73" s="48">
        <f>IF('入力（２部）'!N140="","",'入力（２部）'!N140)</f>
      </c>
      <c r="G73" s="48">
        <f>IF('入力（２部）'!R140="優勝",8,IF('入力（２部）'!R140="２位",7,IF('入力（２部）'!R140="ﾍﾞｽﾄ４",6,IF('入力（２部）'!R140="ﾍﾞｽﾄ８",5,IF('入力（２部）'!R140="ﾍﾞｽﾄ１６",4,IF('入力（２部）'!R140="ﾍﾞｽﾄ３２",3,IF('入力（２部）'!R140="ﾍﾞｽﾄ６４",2,IF('入力（２部）'!R140="出場",1,0))))))))</f>
        <v>0</v>
      </c>
      <c r="H73" s="48">
        <f>IF('入力（２部）'!R141="優勝",8,IF('入力（２部）'!R141="２位",7,IF('入力（２部）'!R141="ﾍﾞｽﾄ４",6,IF('入力（２部）'!R141="ﾍﾞｽﾄ８",5,IF('入力（２部）'!R141="ﾍﾞｽﾄ１６",4,IF('入力（２部）'!R141="ﾍﾞｽﾄ３２",3,IF('入力（２部）'!R141="ﾍﾞｽﾄ６４",2,IF('入力（２部）'!R141="出場",1,0))))))))</f>
        <v>0</v>
      </c>
      <c r="I73" s="48">
        <f>IF('入力（２部）'!S140="優勝",8,IF('入力（２部）'!S140="２位",7,IF('入力（２部）'!S140="ﾍﾞｽﾄ４",6,IF('入力（２部）'!S140="ﾍﾞｽﾄ８",5,IF('入力（２部）'!S140="ﾍﾞｽﾄ１６",4,IF('入力（２部）'!S140="ﾍﾞｽﾄ３２",3,IF('入力（２部）'!S140="ﾍﾞｽﾄ６４",2,IF('入力（２部）'!S140="出場",1,0))))))))</f>
        <v>0</v>
      </c>
      <c r="J73" s="48">
        <f>IF('入力（２部）'!S141="優勝",8,IF('入力（２部）'!S141="２位",7,IF('入力（２部）'!S141="ﾍﾞｽﾄ４",6,IF('入力（２部）'!S141="ﾍﾞｽﾄ８",5,IF('入力（２部）'!S141="ﾍﾞｽﾄ１６",4,IF('入力（２部）'!S141="ﾍﾞｽﾄ３２",3,IF('入力（２部）'!S141="ﾍﾞｽﾄ６４",2,IF('入力（２部）'!S141="出場",1,0))))))))</f>
        <v>0</v>
      </c>
      <c r="K73" s="50">
        <f aca="true" t="shared" si="4" ref="K73:K104">SUM(G73:J73)</f>
        <v>0</v>
      </c>
      <c r="L73" s="51"/>
      <c r="M73" s="52">
        <f aca="true" t="shared" si="5" ref="M73:M108">IF(B73="","","("&amp;$M$4&amp;B73&amp;")")</f>
      </c>
    </row>
    <row r="74" spans="1:13" ht="18" customHeight="1">
      <c r="A74" s="2">
        <v>66</v>
      </c>
      <c r="B74" s="48">
        <f>IF('入力（２部）'!M142="","",'入力（２部）'!M142)</f>
      </c>
      <c r="C74" s="48">
        <f>IF('入力（２部）'!P142="",IF('入力（２部）'!P143="","",'入力（２部）'!P142&amp;"・"&amp;'入力（２部）'!P143),'入力（２部）'!P142&amp;"・"&amp;'入力（２部）'!P143)</f>
      </c>
      <c r="D74" s="49">
        <f>IF('入力（２部）'!Q142="","",'入力（２部）'!Q142)</f>
      </c>
      <c r="E74" s="49">
        <f>IF('入力（２部）'!Q143="","",'入力（２部）'!Q143)</f>
      </c>
      <c r="F74" s="48">
        <f>IF('入力（２部）'!N142="","",'入力（２部）'!N142)</f>
      </c>
      <c r="G74" s="48">
        <f>IF('入力（２部）'!R142="優勝",8,IF('入力（２部）'!R142="２位",7,IF('入力（２部）'!R142="ﾍﾞｽﾄ４",6,IF('入力（２部）'!R142="ﾍﾞｽﾄ８",5,IF('入力（２部）'!R142="ﾍﾞｽﾄ１６",4,IF('入力（２部）'!R142="ﾍﾞｽﾄ３２",3,IF('入力（２部）'!R142="ﾍﾞｽﾄ６４",2,IF('入力（２部）'!R142="出場",1,0))))))))</f>
        <v>0</v>
      </c>
      <c r="H74" s="48">
        <f>IF('入力（２部）'!R143="優勝",8,IF('入力（２部）'!R143="２位",7,IF('入力（２部）'!R143="ﾍﾞｽﾄ４",6,IF('入力（２部）'!R143="ﾍﾞｽﾄ８",5,IF('入力（２部）'!R143="ﾍﾞｽﾄ１６",4,IF('入力（２部）'!R143="ﾍﾞｽﾄ３２",3,IF('入力（２部）'!R143="ﾍﾞｽﾄ６４",2,IF('入力（２部）'!R143="出場",1,0))))))))</f>
        <v>0</v>
      </c>
      <c r="I74" s="48">
        <f>IF('入力（２部）'!S142="優勝",8,IF('入力（２部）'!S142="２位",7,IF('入力（２部）'!S142="ﾍﾞｽﾄ４",6,IF('入力（２部）'!S142="ﾍﾞｽﾄ８",5,IF('入力（２部）'!S142="ﾍﾞｽﾄ１６",4,IF('入力（２部）'!S142="ﾍﾞｽﾄ３２",3,IF('入力（２部）'!S142="ﾍﾞｽﾄ６４",2,IF('入力（２部）'!S142="出場",1,0))))))))</f>
        <v>0</v>
      </c>
      <c r="J74" s="48">
        <f>IF('入力（２部）'!S143="優勝",8,IF('入力（２部）'!S143="２位",7,IF('入力（２部）'!S143="ﾍﾞｽﾄ４",6,IF('入力（２部）'!S143="ﾍﾞｽﾄ８",5,IF('入力（２部）'!S143="ﾍﾞｽﾄ１６",4,IF('入力（２部）'!S143="ﾍﾞｽﾄ３２",3,IF('入力（２部）'!S143="ﾍﾞｽﾄ６４",2,IF('入力（２部）'!S143="出場",1,0))))))))</f>
        <v>0</v>
      </c>
      <c r="K74" s="50">
        <f t="shared" si="4"/>
        <v>0</v>
      </c>
      <c r="L74" s="51"/>
      <c r="M74" s="52">
        <f t="shared" si="5"/>
      </c>
    </row>
    <row r="75" spans="1:13" ht="18" customHeight="1">
      <c r="A75" s="2">
        <v>67</v>
      </c>
      <c r="B75" s="48">
        <f>IF('入力（２部）'!M144="","",'入力（２部）'!M144)</f>
      </c>
      <c r="C75" s="48">
        <f>IF('入力（２部）'!P144="",IF('入力（２部）'!P145="","",'入力（２部）'!P144&amp;"・"&amp;'入力（２部）'!P145),'入力（２部）'!P144&amp;"・"&amp;'入力（２部）'!P145)</f>
      </c>
      <c r="D75" s="49">
        <f>IF('入力（２部）'!Q144="","",'入力（２部）'!Q144)</f>
      </c>
      <c r="E75" s="49">
        <f>IF('入力（２部）'!Q145="","",'入力（２部）'!Q145)</f>
      </c>
      <c r="F75" s="48">
        <f>IF('入力（２部）'!N144="","",'入力（２部）'!N144)</f>
      </c>
      <c r="G75" s="48">
        <f>IF('入力（２部）'!R144="優勝",8,IF('入力（２部）'!R144="２位",7,IF('入力（２部）'!R144="ﾍﾞｽﾄ４",6,IF('入力（２部）'!R144="ﾍﾞｽﾄ８",5,IF('入力（２部）'!R144="ﾍﾞｽﾄ１６",4,IF('入力（２部）'!R144="ﾍﾞｽﾄ３２",3,IF('入力（２部）'!R144="ﾍﾞｽﾄ６４",2,IF('入力（２部）'!R144="出場",1,0))))))))</f>
        <v>0</v>
      </c>
      <c r="H75" s="48">
        <f>IF('入力（２部）'!R145="優勝",8,IF('入力（２部）'!R145="２位",7,IF('入力（２部）'!R145="ﾍﾞｽﾄ４",6,IF('入力（２部）'!R145="ﾍﾞｽﾄ８",5,IF('入力（２部）'!R145="ﾍﾞｽﾄ１６",4,IF('入力（２部）'!R145="ﾍﾞｽﾄ３２",3,IF('入力（２部）'!R145="ﾍﾞｽﾄ６４",2,IF('入力（２部）'!R145="出場",1,0))))))))</f>
        <v>0</v>
      </c>
      <c r="I75" s="48">
        <f>IF('入力（２部）'!S144="優勝",8,IF('入力（２部）'!S144="２位",7,IF('入力（２部）'!S144="ﾍﾞｽﾄ４",6,IF('入力（２部）'!S144="ﾍﾞｽﾄ８",5,IF('入力（２部）'!S144="ﾍﾞｽﾄ１６",4,IF('入力（２部）'!S144="ﾍﾞｽﾄ３２",3,IF('入力（２部）'!S144="ﾍﾞｽﾄ６４",2,IF('入力（２部）'!S144="出場",1,0))))))))</f>
        <v>0</v>
      </c>
      <c r="J75" s="48">
        <f>IF('入力（２部）'!S145="優勝",8,IF('入力（２部）'!S145="２位",7,IF('入力（２部）'!S145="ﾍﾞｽﾄ４",6,IF('入力（２部）'!S145="ﾍﾞｽﾄ８",5,IF('入力（２部）'!S145="ﾍﾞｽﾄ１６",4,IF('入力（２部）'!S145="ﾍﾞｽﾄ３２",3,IF('入力（２部）'!S145="ﾍﾞｽﾄ６４",2,IF('入力（２部）'!S145="出場",1,0))))))))</f>
        <v>0</v>
      </c>
      <c r="K75" s="50">
        <f t="shared" si="4"/>
        <v>0</v>
      </c>
      <c r="L75" s="51"/>
      <c r="M75" s="52">
        <f t="shared" si="5"/>
      </c>
    </row>
    <row r="76" spans="1:13" ht="18" customHeight="1">
      <c r="A76" s="2">
        <v>68</v>
      </c>
      <c r="B76" s="48">
        <f>IF('入力（２部）'!M146="","",'入力（２部）'!M146)</f>
      </c>
      <c r="C76" s="48">
        <f>IF('入力（２部）'!P146="",IF('入力（２部）'!P147="","",'入力（２部）'!P146&amp;"・"&amp;'入力（２部）'!P147),'入力（２部）'!P146&amp;"・"&amp;'入力（２部）'!P147)</f>
      </c>
      <c r="D76" s="49">
        <f>IF('入力（２部）'!Q146="","",'入力（２部）'!Q146)</f>
      </c>
      <c r="E76" s="49">
        <f>IF('入力（２部）'!Q147="","",'入力（２部）'!Q147)</f>
      </c>
      <c r="F76" s="48">
        <f>IF('入力（２部）'!N146="","",'入力（２部）'!N146)</f>
      </c>
      <c r="G76" s="48">
        <f>IF('入力（２部）'!R146="優勝",8,IF('入力（２部）'!R146="２位",7,IF('入力（２部）'!R146="ﾍﾞｽﾄ４",6,IF('入力（２部）'!R146="ﾍﾞｽﾄ８",5,IF('入力（２部）'!R146="ﾍﾞｽﾄ１６",4,IF('入力（２部）'!R146="ﾍﾞｽﾄ３２",3,IF('入力（２部）'!R146="ﾍﾞｽﾄ６４",2,IF('入力（２部）'!R146="出場",1,0))))))))</f>
        <v>0</v>
      </c>
      <c r="H76" s="48">
        <f>IF('入力（２部）'!R147="優勝",8,IF('入力（２部）'!R147="２位",7,IF('入力（２部）'!R147="ﾍﾞｽﾄ４",6,IF('入力（２部）'!R147="ﾍﾞｽﾄ８",5,IF('入力（２部）'!R147="ﾍﾞｽﾄ１６",4,IF('入力（２部）'!R147="ﾍﾞｽﾄ３２",3,IF('入力（２部）'!R147="ﾍﾞｽﾄ６４",2,IF('入力（２部）'!R147="出場",1,0))))))))</f>
        <v>0</v>
      </c>
      <c r="I76" s="48">
        <f>IF('入力（２部）'!S146="優勝",8,IF('入力（２部）'!S146="２位",7,IF('入力（２部）'!S146="ﾍﾞｽﾄ４",6,IF('入力（２部）'!S146="ﾍﾞｽﾄ８",5,IF('入力（２部）'!S146="ﾍﾞｽﾄ１６",4,IF('入力（２部）'!S146="ﾍﾞｽﾄ３２",3,IF('入力（２部）'!S146="ﾍﾞｽﾄ６４",2,IF('入力（２部）'!S146="出場",1,0))))))))</f>
        <v>0</v>
      </c>
      <c r="J76" s="48">
        <f>IF('入力（２部）'!S147="優勝",8,IF('入力（２部）'!S147="２位",7,IF('入力（２部）'!S147="ﾍﾞｽﾄ４",6,IF('入力（２部）'!S147="ﾍﾞｽﾄ８",5,IF('入力（２部）'!S147="ﾍﾞｽﾄ１６",4,IF('入力（２部）'!S147="ﾍﾞｽﾄ３２",3,IF('入力（２部）'!S147="ﾍﾞｽﾄ６４",2,IF('入力（２部）'!S147="出場",1,0))))))))</f>
        <v>0</v>
      </c>
      <c r="K76" s="50">
        <f t="shared" si="4"/>
        <v>0</v>
      </c>
      <c r="L76" s="51"/>
      <c r="M76" s="52">
        <f t="shared" si="5"/>
      </c>
    </row>
    <row r="77" spans="1:13" ht="18" customHeight="1">
      <c r="A77" s="2">
        <v>69</v>
      </c>
      <c r="B77" s="48">
        <f>IF('入力（２部）'!M148="","",'入力（２部）'!M148)</f>
      </c>
      <c r="C77" s="48">
        <f>IF('入力（２部）'!P148="",IF('入力（２部）'!P149="","",'入力（２部）'!P148&amp;"・"&amp;'入力（２部）'!P149),'入力（２部）'!P148&amp;"・"&amp;'入力（２部）'!P149)</f>
      </c>
      <c r="D77" s="49">
        <f>IF('入力（２部）'!Q148="","",'入力（２部）'!Q148)</f>
      </c>
      <c r="E77" s="49">
        <f>IF('入力（２部）'!Q149="","",'入力（２部）'!Q149)</f>
      </c>
      <c r="F77" s="48">
        <f>IF('入力（２部）'!N148="","",'入力（２部）'!N148)</f>
      </c>
      <c r="G77" s="48">
        <f>IF('入力（２部）'!R148="優勝",8,IF('入力（２部）'!R148="２位",7,IF('入力（２部）'!R148="ﾍﾞｽﾄ４",6,IF('入力（２部）'!R148="ﾍﾞｽﾄ８",5,IF('入力（２部）'!R148="ﾍﾞｽﾄ１６",4,IF('入力（２部）'!R148="ﾍﾞｽﾄ３２",3,IF('入力（２部）'!R148="ﾍﾞｽﾄ６４",2,IF('入力（２部）'!R148="出場",1,0))))))))</f>
        <v>0</v>
      </c>
      <c r="H77" s="48">
        <f>IF('入力（２部）'!R149="優勝",8,IF('入力（２部）'!R149="２位",7,IF('入力（２部）'!R149="ﾍﾞｽﾄ４",6,IF('入力（２部）'!R149="ﾍﾞｽﾄ８",5,IF('入力（２部）'!R149="ﾍﾞｽﾄ１６",4,IF('入力（２部）'!R149="ﾍﾞｽﾄ３２",3,IF('入力（２部）'!R149="ﾍﾞｽﾄ６４",2,IF('入力（２部）'!R149="出場",1,0))))))))</f>
        <v>0</v>
      </c>
      <c r="I77" s="48">
        <f>IF('入力（２部）'!S148="優勝",8,IF('入力（２部）'!S148="２位",7,IF('入力（２部）'!S148="ﾍﾞｽﾄ４",6,IF('入力（２部）'!S148="ﾍﾞｽﾄ８",5,IF('入力（２部）'!S148="ﾍﾞｽﾄ１６",4,IF('入力（２部）'!S148="ﾍﾞｽﾄ３２",3,IF('入力（２部）'!S148="ﾍﾞｽﾄ６４",2,IF('入力（２部）'!S148="出場",1,0))))))))</f>
        <v>0</v>
      </c>
      <c r="J77" s="48">
        <f>IF('入力（２部）'!S149="優勝",8,IF('入力（２部）'!S149="２位",7,IF('入力（２部）'!S149="ﾍﾞｽﾄ４",6,IF('入力（２部）'!S149="ﾍﾞｽﾄ８",5,IF('入力（２部）'!S149="ﾍﾞｽﾄ１６",4,IF('入力（２部）'!S149="ﾍﾞｽﾄ３２",3,IF('入力（２部）'!S149="ﾍﾞｽﾄ６４",2,IF('入力（２部）'!S149="出場",1,0))))))))</f>
        <v>0</v>
      </c>
      <c r="K77" s="50">
        <f t="shared" si="4"/>
        <v>0</v>
      </c>
      <c r="L77" s="51"/>
      <c r="M77" s="52">
        <f t="shared" si="5"/>
      </c>
    </row>
    <row r="78" spans="1:13" ht="18" customHeight="1">
      <c r="A78" s="2">
        <v>70</v>
      </c>
      <c r="B78" s="48">
        <f>IF('入力（２部）'!M150="","",'入力（２部）'!M150)</f>
      </c>
      <c r="C78" s="48">
        <f>IF('入力（２部）'!P150="",IF('入力（２部）'!P151="","",'入力（２部）'!P150&amp;"・"&amp;'入力（２部）'!P151),'入力（２部）'!P150&amp;"・"&amp;'入力（２部）'!P151)</f>
      </c>
      <c r="D78" s="49">
        <f>IF('入力（２部）'!Q150="","",'入力（２部）'!Q150)</f>
      </c>
      <c r="E78" s="49">
        <f>IF('入力（２部）'!Q151="","",'入力（２部）'!Q151)</f>
      </c>
      <c r="F78" s="48">
        <f>IF('入力（２部）'!N150="","",'入力（２部）'!N150)</f>
      </c>
      <c r="G78" s="48">
        <f>IF('入力（２部）'!R150="優勝",8,IF('入力（２部）'!R150="２位",7,IF('入力（２部）'!R150="ﾍﾞｽﾄ４",6,IF('入力（２部）'!R150="ﾍﾞｽﾄ８",5,IF('入力（２部）'!R150="ﾍﾞｽﾄ１６",4,IF('入力（２部）'!R150="ﾍﾞｽﾄ３２",3,IF('入力（２部）'!R150="ﾍﾞｽﾄ６４",2,IF('入力（２部）'!R150="出場",1,0))))))))</f>
        <v>0</v>
      </c>
      <c r="H78" s="48">
        <f>IF('入力（２部）'!R151="優勝",8,IF('入力（２部）'!R151="２位",7,IF('入力（２部）'!R151="ﾍﾞｽﾄ４",6,IF('入力（２部）'!R151="ﾍﾞｽﾄ８",5,IF('入力（２部）'!R151="ﾍﾞｽﾄ１６",4,IF('入力（２部）'!R151="ﾍﾞｽﾄ３２",3,IF('入力（２部）'!R151="ﾍﾞｽﾄ６４",2,IF('入力（２部）'!R151="出場",1,0))))))))</f>
        <v>0</v>
      </c>
      <c r="I78" s="48">
        <f>IF('入力（２部）'!S150="優勝",8,IF('入力（２部）'!S150="２位",7,IF('入力（２部）'!S150="ﾍﾞｽﾄ４",6,IF('入力（２部）'!S150="ﾍﾞｽﾄ８",5,IF('入力（２部）'!S150="ﾍﾞｽﾄ１６",4,IF('入力（２部）'!S150="ﾍﾞｽﾄ３２",3,IF('入力（２部）'!S150="ﾍﾞｽﾄ６４",2,IF('入力（２部）'!S150="出場",1,0))))))))</f>
        <v>0</v>
      </c>
      <c r="J78" s="48">
        <f>IF('入力（２部）'!S151="優勝",8,IF('入力（２部）'!S151="２位",7,IF('入力（２部）'!S151="ﾍﾞｽﾄ４",6,IF('入力（２部）'!S151="ﾍﾞｽﾄ８",5,IF('入力（２部）'!S151="ﾍﾞｽﾄ１６",4,IF('入力（２部）'!S151="ﾍﾞｽﾄ３２",3,IF('入力（２部）'!S151="ﾍﾞｽﾄ６４",2,IF('入力（２部）'!S151="出場",1,0))))))))</f>
        <v>0</v>
      </c>
      <c r="K78" s="50">
        <f t="shared" si="4"/>
        <v>0</v>
      </c>
      <c r="L78" s="51"/>
      <c r="M78" s="52">
        <f t="shared" si="5"/>
      </c>
    </row>
    <row r="79" spans="1:13" ht="18" customHeight="1">
      <c r="A79" s="2">
        <v>71</v>
      </c>
      <c r="B79" s="48">
        <f>IF('入力（２部）'!M152="","",'入力（２部）'!M152)</f>
      </c>
      <c r="C79" s="48">
        <f>IF('入力（２部）'!P152="",IF('入力（２部）'!P153="","",'入力（２部）'!P152&amp;"・"&amp;'入力（２部）'!P153),'入力（２部）'!P152&amp;"・"&amp;'入力（２部）'!P153)</f>
      </c>
      <c r="D79" s="49">
        <f>IF('入力（２部）'!Q152="","",'入力（２部）'!Q152)</f>
      </c>
      <c r="E79" s="49">
        <f>IF('入力（２部）'!Q153="","",'入力（２部）'!Q153)</f>
      </c>
      <c r="F79" s="48">
        <f>IF('入力（２部）'!N152="","",'入力（２部）'!N152)</f>
      </c>
      <c r="G79" s="48">
        <f>IF('入力（２部）'!R152="優勝",8,IF('入力（２部）'!R152="２位",7,IF('入力（２部）'!R152="ﾍﾞｽﾄ４",6,IF('入力（２部）'!R152="ﾍﾞｽﾄ８",5,IF('入力（２部）'!R152="ﾍﾞｽﾄ１６",4,IF('入力（２部）'!R152="ﾍﾞｽﾄ３２",3,IF('入力（２部）'!R152="ﾍﾞｽﾄ６４",2,IF('入力（２部）'!R152="出場",1,0))))))))</f>
        <v>0</v>
      </c>
      <c r="H79" s="48">
        <f>IF('入力（２部）'!R153="優勝",8,IF('入力（２部）'!R153="２位",7,IF('入力（２部）'!R153="ﾍﾞｽﾄ４",6,IF('入力（２部）'!R153="ﾍﾞｽﾄ８",5,IF('入力（２部）'!R153="ﾍﾞｽﾄ１６",4,IF('入力（２部）'!R153="ﾍﾞｽﾄ３２",3,IF('入力（２部）'!R153="ﾍﾞｽﾄ６４",2,IF('入力（２部）'!R153="出場",1,0))))))))</f>
        <v>0</v>
      </c>
      <c r="I79" s="48">
        <f>IF('入力（２部）'!S152="優勝",8,IF('入力（２部）'!S152="２位",7,IF('入力（２部）'!S152="ﾍﾞｽﾄ４",6,IF('入力（２部）'!S152="ﾍﾞｽﾄ８",5,IF('入力（２部）'!S152="ﾍﾞｽﾄ１６",4,IF('入力（２部）'!S152="ﾍﾞｽﾄ３２",3,IF('入力（２部）'!S152="ﾍﾞｽﾄ６４",2,IF('入力（２部）'!S152="出場",1,0))))))))</f>
        <v>0</v>
      </c>
      <c r="J79" s="48">
        <f>IF('入力（２部）'!S153="優勝",8,IF('入力（２部）'!S153="２位",7,IF('入力（２部）'!S153="ﾍﾞｽﾄ４",6,IF('入力（２部）'!S153="ﾍﾞｽﾄ８",5,IF('入力（２部）'!S153="ﾍﾞｽﾄ１６",4,IF('入力（２部）'!S153="ﾍﾞｽﾄ３２",3,IF('入力（２部）'!S153="ﾍﾞｽﾄ６４",2,IF('入力（２部）'!S153="出場",1,0))))))))</f>
        <v>0</v>
      </c>
      <c r="K79" s="50">
        <f t="shared" si="4"/>
        <v>0</v>
      </c>
      <c r="L79" s="51"/>
      <c r="M79" s="52">
        <f t="shared" si="5"/>
      </c>
    </row>
    <row r="80" spans="1:13" ht="18" customHeight="1">
      <c r="A80" s="2">
        <v>72</v>
      </c>
      <c r="B80" s="48">
        <f>IF('入力（２部）'!M154="","",'入力（２部）'!M154)</f>
      </c>
      <c r="C80" s="48">
        <f>IF('入力（２部）'!P154="",IF('入力（２部）'!P155="","",'入力（２部）'!P154&amp;"・"&amp;'入力（２部）'!P155),'入力（２部）'!P154&amp;"・"&amp;'入力（２部）'!P155)</f>
      </c>
      <c r="D80" s="49">
        <f>IF('入力（２部）'!Q154="","",'入力（２部）'!Q154)</f>
      </c>
      <c r="E80" s="49">
        <f>IF('入力（２部）'!Q155="","",'入力（２部）'!Q155)</f>
      </c>
      <c r="F80" s="48">
        <f>IF('入力（２部）'!N154="","",'入力（２部）'!N154)</f>
      </c>
      <c r="G80" s="48">
        <f>IF('入力（２部）'!R154="優勝",8,IF('入力（２部）'!R154="２位",7,IF('入力（２部）'!R154="ﾍﾞｽﾄ４",6,IF('入力（２部）'!R154="ﾍﾞｽﾄ８",5,IF('入力（２部）'!R154="ﾍﾞｽﾄ１６",4,IF('入力（２部）'!R154="ﾍﾞｽﾄ３２",3,IF('入力（２部）'!R154="ﾍﾞｽﾄ６４",2,IF('入力（２部）'!R154="出場",1,0))))))))</f>
        <v>0</v>
      </c>
      <c r="H80" s="48">
        <f>IF('入力（２部）'!R155="優勝",8,IF('入力（２部）'!R155="２位",7,IF('入力（２部）'!R155="ﾍﾞｽﾄ４",6,IF('入力（２部）'!R155="ﾍﾞｽﾄ８",5,IF('入力（２部）'!R155="ﾍﾞｽﾄ１６",4,IF('入力（２部）'!R155="ﾍﾞｽﾄ３２",3,IF('入力（２部）'!R155="ﾍﾞｽﾄ６４",2,IF('入力（２部）'!R155="出場",1,0))))))))</f>
        <v>0</v>
      </c>
      <c r="I80" s="48">
        <f>IF('入力（２部）'!S154="優勝",8,IF('入力（２部）'!S154="２位",7,IF('入力（２部）'!S154="ﾍﾞｽﾄ４",6,IF('入力（２部）'!S154="ﾍﾞｽﾄ８",5,IF('入力（２部）'!S154="ﾍﾞｽﾄ１６",4,IF('入力（２部）'!S154="ﾍﾞｽﾄ３２",3,IF('入力（２部）'!S154="ﾍﾞｽﾄ６４",2,IF('入力（２部）'!S154="出場",1,0))))))))</f>
        <v>0</v>
      </c>
      <c r="J80" s="48">
        <f>IF('入力（２部）'!S155="優勝",8,IF('入力（２部）'!S155="２位",7,IF('入力（２部）'!S155="ﾍﾞｽﾄ４",6,IF('入力（２部）'!S155="ﾍﾞｽﾄ８",5,IF('入力（２部）'!S155="ﾍﾞｽﾄ１６",4,IF('入力（２部）'!S155="ﾍﾞｽﾄ３２",3,IF('入力（２部）'!S155="ﾍﾞｽﾄ６４",2,IF('入力（２部）'!S155="出場",1,0))))))))</f>
        <v>0</v>
      </c>
      <c r="K80" s="50">
        <f t="shared" si="4"/>
        <v>0</v>
      </c>
      <c r="L80" s="51"/>
      <c r="M80" s="52">
        <f t="shared" si="5"/>
      </c>
    </row>
    <row r="81" spans="1:13" ht="18" customHeight="1">
      <c r="A81" s="2">
        <v>73</v>
      </c>
      <c r="B81" s="48">
        <f>IF('入力（２部）'!M156="","",'入力（２部）'!M156)</f>
      </c>
      <c r="C81" s="48">
        <f>IF('入力（２部）'!P156="",IF('入力（２部）'!P157="","",'入力（２部）'!P156&amp;"・"&amp;'入力（２部）'!P157),'入力（２部）'!P156&amp;"・"&amp;'入力（２部）'!P157)</f>
      </c>
      <c r="D81" s="49">
        <f>IF('入力（２部）'!Q156="","",'入力（２部）'!Q156)</f>
      </c>
      <c r="E81" s="49">
        <f>IF('入力（２部）'!Q157="","",'入力（２部）'!Q157)</f>
      </c>
      <c r="F81" s="48">
        <f>IF('入力（２部）'!N156="","",'入力（２部）'!N156)</f>
      </c>
      <c r="G81" s="48">
        <f>IF('入力（２部）'!R156="優勝",8,IF('入力（２部）'!R156="２位",7,IF('入力（２部）'!R156="ﾍﾞｽﾄ４",6,IF('入力（２部）'!R156="ﾍﾞｽﾄ８",5,IF('入力（２部）'!R156="ﾍﾞｽﾄ１６",4,IF('入力（２部）'!R156="ﾍﾞｽﾄ３２",3,IF('入力（２部）'!R156="ﾍﾞｽﾄ６４",2,IF('入力（２部）'!R156="出場",1,0))))))))</f>
        <v>0</v>
      </c>
      <c r="H81" s="48">
        <f>IF('入力（２部）'!R157="優勝",8,IF('入力（２部）'!R157="２位",7,IF('入力（２部）'!R157="ﾍﾞｽﾄ４",6,IF('入力（２部）'!R157="ﾍﾞｽﾄ８",5,IF('入力（２部）'!R157="ﾍﾞｽﾄ１６",4,IF('入力（２部）'!R157="ﾍﾞｽﾄ３２",3,IF('入力（２部）'!R157="ﾍﾞｽﾄ６４",2,IF('入力（２部）'!R157="出場",1,0))))))))</f>
        <v>0</v>
      </c>
      <c r="I81" s="48">
        <f>IF('入力（２部）'!S156="優勝",8,IF('入力（２部）'!S156="２位",7,IF('入力（２部）'!S156="ﾍﾞｽﾄ４",6,IF('入力（２部）'!S156="ﾍﾞｽﾄ８",5,IF('入力（２部）'!S156="ﾍﾞｽﾄ１６",4,IF('入力（２部）'!S156="ﾍﾞｽﾄ３２",3,IF('入力（２部）'!S156="ﾍﾞｽﾄ６４",2,IF('入力（２部）'!S156="出場",1,0))))))))</f>
        <v>0</v>
      </c>
      <c r="J81" s="48">
        <f>IF('入力（２部）'!S157="優勝",8,IF('入力（２部）'!S157="２位",7,IF('入力（２部）'!S157="ﾍﾞｽﾄ４",6,IF('入力（２部）'!S157="ﾍﾞｽﾄ８",5,IF('入力（２部）'!S157="ﾍﾞｽﾄ１６",4,IF('入力（２部）'!S157="ﾍﾞｽﾄ３２",3,IF('入力（２部）'!S157="ﾍﾞｽﾄ６４",2,IF('入力（２部）'!S157="出場",1,0))))))))</f>
        <v>0</v>
      </c>
      <c r="K81" s="50">
        <f t="shared" si="4"/>
        <v>0</v>
      </c>
      <c r="L81" s="51"/>
      <c r="M81" s="52">
        <f t="shared" si="5"/>
      </c>
    </row>
    <row r="82" spans="1:13" ht="18" customHeight="1">
      <c r="A82" s="2">
        <v>74</v>
      </c>
      <c r="B82" s="48">
        <f>IF('入力（２部）'!M158="","",'入力（２部）'!M158)</f>
      </c>
      <c r="C82" s="48">
        <f>IF('入力（２部）'!P158="",IF('入力（２部）'!P159="","",'入力（２部）'!P158&amp;"・"&amp;'入力（２部）'!P159),'入力（２部）'!P158&amp;"・"&amp;'入力（２部）'!P159)</f>
      </c>
      <c r="D82" s="49">
        <f>IF('入力（２部）'!Q158="","",'入力（２部）'!Q158)</f>
      </c>
      <c r="E82" s="49">
        <f>IF('入力（２部）'!Q159="","",'入力（２部）'!Q159)</f>
      </c>
      <c r="F82" s="48">
        <f>IF('入力（２部）'!N158="","",'入力（２部）'!N158)</f>
      </c>
      <c r="G82" s="48">
        <f>IF('入力（２部）'!R158="優勝",8,IF('入力（２部）'!R158="２位",7,IF('入力（２部）'!R158="ﾍﾞｽﾄ４",6,IF('入力（２部）'!R158="ﾍﾞｽﾄ８",5,IF('入力（２部）'!R158="ﾍﾞｽﾄ１６",4,IF('入力（２部）'!R158="ﾍﾞｽﾄ３２",3,IF('入力（２部）'!R158="ﾍﾞｽﾄ６４",2,IF('入力（２部）'!R158="出場",1,0))))))))</f>
        <v>0</v>
      </c>
      <c r="H82" s="48">
        <f>IF('入力（２部）'!R159="優勝",8,IF('入力（２部）'!R159="２位",7,IF('入力（２部）'!R159="ﾍﾞｽﾄ４",6,IF('入力（２部）'!R159="ﾍﾞｽﾄ８",5,IF('入力（２部）'!R159="ﾍﾞｽﾄ１６",4,IF('入力（２部）'!R159="ﾍﾞｽﾄ３２",3,IF('入力（２部）'!R159="ﾍﾞｽﾄ６４",2,IF('入力（２部）'!R159="出場",1,0))))))))</f>
        <v>0</v>
      </c>
      <c r="I82" s="48">
        <f>IF('入力（２部）'!S158="優勝",8,IF('入力（２部）'!S158="２位",7,IF('入力（２部）'!S158="ﾍﾞｽﾄ４",6,IF('入力（２部）'!S158="ﾍﾞｽﾄ８",5,IF('入力（２部）'!S158="ﾍﾞｽﾄ１６",4,IF('入力（２部）'!S158="ﾍﾞｽﾄ３２",3,IF('入力（２部）'!S158="ﾍﾞｽﾄ６４",2,IF('入力（２部）'!S158="出場",1,0))))))))</f>
        <v>0</v>
      </c>
      <c r="J82" s="48">
        <f>IF('入力（２部）'!S159="優勝",8,IF('入力（２部）'!S159="２位",7,IF('入力（２部）'!S159="ﾍﾞｽﾄ４",6,IF('入力（２部）'!S159="ﾍﾞｽﾄ８",5,IF('入力（２部）'!S159="ﾍﾞｽﾄ１６",4,IF('入力（２部）'!S159="ﾍﾞｽﾄ３２",3,IF('入力（２部）'!S159="ﾍﾞｽﾄ６４",2,IF('入力（２部）'!S159="出場",1,0))))))))</f>
        <v>0</v>
      </c>
      <c r="K82" s="50">
        <f t="shared" si="4"/>
        <v>0</v>
      </c>
      <c r="L82" s="51"/>
      <c r="M82" s="52">
        <f t="shared" si="5"/>
      </c>
    </row>
    <row r="83" spans="1:13" ht="18" customHeight="1">
      <c r="A83" s="2">
        <v>75</v>
      </c>
      <c r="B83" s="48">
        <f>IF('入力（２部）'!M160="","",'入力（２部）'!M160)</f>
      </c>
      <c r="C83" s="48">
        <f>IF('入力（２部）'!P160="",IF('入力（２部）'!P161="","",'入力（２部）'!P160&amp;"・"&amp;'入力（２部）'!P161),'入力（２部）'!P160&amp;"・"&amp;'入力（２部）'!P161)</f>
      </c>
      <c r="D83" s="49">
        <f>IF('入力（２部）'!Q160="","",'入力（２部）'!Q160)</f>
      </c>
      <c r="E83" s="49">
        <f>IF('入力（２部）'!Q161="","",'入力（２部）'!Q161)</f>
      </c>
      <c r="F83" s="48">
        <f>IF('入力（２部）'!N160="","",'入力（２部）'!N160)</f>
      </c>
      <c r="G83" s="48">
        <f>IF('入力（２部）'!R160="優勝",8,IF('入力（２部）'!R160="２位",7,IF('入力（２部）'!R160="ﾍﾞｽﾄ４",6,IF('入力（２部）'!R160="ﾍﾞｽﾄ８",5,IF('入力（２部）'!R160="ﾍﾞｽﾄ１６",4,IF('入力（２部）'!R160="ﾍﾞｽﾄ３２",3,IF('入力（２部）'!R160="ﾍﾞｽﾄ６４",2,IF('入力（２部）'!R160="出場",1,0))))))))</f>
        <v>0</v>
      </c>
      <c r="H83" s="48">
        <f>IF('入力（２部）'!R161="優勝",8,IF('入力（２部）'!R161="２位",7,IF('入力（２部）'!R161="ﾍﾞｽﾄ４",6,IF('入力（２部）'!R161="ﾍﾞｽﾄ８",5,IF('入力（２部）'!R161="ﾍﾞｽﾄ１６",4,IF('入力（２部）'!R161="ﾍﾞｽﾄ３２",3,IF('入力（２部）'!R161="ﾍﾞｽﾄ６４",2,IF('入力（２部）'!R161="出場",1,0))))))))</f>
        <v>0</v>
      </c>
      <c r="I83" s="48">
        <f>IF('入力（２部）'!S160="優勝",8,IF('入力（２部）'!S160="２位",7,IF('入力（２部）'!S160="ﾍﾞｽﾄ４",6,IF('入力（２部）'!S160="ﾍﾞｽﾄ８",5,IF('入力（２部）'!S160="ﾍﾞｽﾄ１６",4,IF('入力（２部）'!S160="ﾍﾞｽﾄ３２",3,IF('入力（２部）'!S160="ﾍﾞｽﾄ６４",2,IF('入力（２部）'!S160="出場",1,0))))))))</f>
        <v>0</v>
      </c>
      <c r="J83" s="48">
        <f>IF('入力（２部）'!S161="優勝",8,IF('入力（２部）'!S161="２位",7,IF('入力（２部）'!S161="ﾍﾞｽﾄ４",6,IF('入力（２部）'!S161="ﾍﾞｽﾄ８",5,IF('入力（２部）'!S161="ﾍﾞｽﾄ１６",4,IF('入力（２部）'!S161="ﾍﾞｽﾄ３２",3,IF('入力（２部）'!S161="ﾍﾞｽﾄ６４",2,IF('入力（２部）'!S161="出場",1,0))))))))</f>
        <v>0</v>
      </c>
      <c r="K83" s="50">
        <f t="shared" si="4"/>
        <v>0</v>
      </c>
      <c r="L83" s="51"/>
      <c r="M83" s="52">
        <f t="shared" si="5"/>
      </c>
    </row>
    <row r="84" spans="1:13" ht="18" customHeight="1">
      <c r="A84" s="2">
        <v>76</v>
      </c>
      <c r="B84" s="48">
        <f>IF('入力（２部）'!M162="","",'入力（２部）'!M162)</f>
      </c>
      <c r="C84" s="48">
        <f>IF('入力（２部）'!P162="",IF('入力（２部）'!P163="","",'入力（２部）'!P162&amp;"・"&amp;'入力（２部）'!P163),'入力（２部）'!P162&amp;"・"&amp;'入力（２部）'!P163)</f>
      </c>
      <c r="D84" s="49">
        <f>IF('入力（２部）'!Q162="","",'入力（２部）'!Q162)</f>
      </c>
      <c r="E84" s="49">
        <f>IF('入力（２部）'!Q163="","",'入力（２部）'!Q163)</f>
      </c>
      <c r="F84" s="48">
        <f>IF('入力（２部）'!N162="","",'入力（２部）'!N162)</f>
      </c>
      <c r="G84" s="48">
        <f>IF('入力（２部）'!R162="優勝",8,IF('入力（２部）'!R162="２位",7,IF('入力（２部）'!R162="ﾍﾞｽﾄ４",6,IF('入力（２部）'!R162="ﾍﾞｽﾄ８",5,IF('入力（２部）'!R162="ﾍﾞｽﾄ１６",4,IF('入力（２部）'!R162="ﾍﾞｽﾄ３２",3,IF('入力（２部）'!R162="ﾍﾞｽﾄ６４",2,IF('入力（２部）'!R162="出場",1,0))))))))</f>
        <v>0</v>
      </c>
      <c r="H84" s="48">
        <f>IF('入力（２部）'!R163="優勝",8,IF('入力（２部）'!R163="２位",7,IF('入力（２部）'!R163="ﾍﾞｽﾄ４",6,IF('入力（２部）'!R163="ﾍﾞｽﾄ８",5,IF('入力（２部）'!R163="ﾍﾞｽﾄ１６",4,IF('入力（２部）'!R163="ﾍﾞｽﾄ３２",3,IF('入力（２部）'!R163="ﾍﾞｽﾄ６４",2,IF('入力（２部）'!R163="出場",1,0))))))))</f>
        <v>0</v>
      </c>
      <c r="I84" s="48">
        <f>IF('入力（２部）'!S162="優勝",8,IF('入力（２部）'!S162="２位",7,IF('入力（２部）'!S162="ﾍﾞｽﾄ４",6,IF('入力（２部）'!S162="ﾍﾞｽﾄ８",5,IF('入力（２部）'!S162="ﾍﾞｽﾄ１６",4,IF('入力（２部）'!S162="ﾍﾞｽﾄ３２",3,IF('入力（２部）'!S162="ﾍﾞｽﾄ６４",2,IF('入力（２部）'!S162="出場",1,0))))))))</f>
        <v>0</v>
      </c>
      <c r="J84" s="48">
        <f>IF('入力（２部）'!S163="優勝",8,IF('入力（２部）'!S163="２位",7,IF('入力（２部）'!S163="ﾍﾞｽﾄ４",6,IF('入力（２部）'!S163="ﾍﾞｽﾄ８",5,IF('入力（２部）'!S163="ﾍﾞｽﾄ１６",4,IF('入力（２部）'!S163="ﾍﾞｽﾄ３２",3,IF('入力（２部）'!S163="ﾍﾞｽﾄ６４",2,IF('入力（２部）'!S163="出場",1,0))))))))</f>
        <v>0</v>
      </c>
      <c r="K84" s="50">
        <f t="shared" si="4"/>
        <v>0</v>
      </c>
      <c r="L84" s="51"/>
      <c r="M84" s="52">
        <f t="shared" si="5"/>
      </c>
    </row>
    <row r="85" spans="1:13" ht="18" customHeight="1">
      <c r="A85" s="2">
        <v>77</v>
      </c>
      <c r="B85" s="48">
        <f>IF('入力（２部）'!M164="","",'入力（２部）'!M164)</f>
      </c>
      <c r="C85" s="48">
        <f>IF('入力（２部）'!P164="",IF('入力（２部）'!P165="","",'入力（２部）'!P164&amp;"・"&amp;'入力（２部）'!P165),'入力（２部）'!P164&amp;"・"&amp;'入力（２部）'!P165)</f>
      </c>
      <c r="D85" s="49">
        <f>IF('入力（２部）'!Q164="","",'入力（２部）'!Q164)</f>
      </c>
      <c r="E85" s="49">
        <f>IF('入力（２部）'!Q165="","",'入力（２部）'!Q165)</f>
      </c>
      <c r="F85" s="48">
        <f>IF('入力（２部）'!N164="","",'入力（２部）'!N164)</f>
      </c>
      <c r="G85" s="48">
        <f>IF('入力（２部）'!R164="優勝",8,IF('入力（２部）'!R164="２位",7,IF('入力（２部）'!R164="ﾍﾞｽﾄ４",6,IF('入力（２部）'!R164="ﾍﾞｽﾄ８",5,IF('入力（２部）'!R164="ﾍﾞｽﾄ１６",4,IF('入力（２部）'!R164="ﾍﾞｽﾄ３２",3,IF('入力（２部）'!R164="ﾍﾞｽﾄ６４",2,IF('入力（２部）'!R164="出場",1,0))))))))</f>
        <v>0</v>
      </c>
      <c r="H85" s="48">
        <f>IF('入力（２部）'!R165="優勝",8,IF('入力（２部）'!R165="２位",7,IF('入力（２部）'!R165="ﾍﾞｽﾄ４",6,IF('入力（２部）'!R165="ﾍﾞｽﾄ８",5,IF('入力（２部）'!R165="ﾍﾞｽﾄ１６",4,IF('入力（２部）'!R165="ﾍﾞｽﾄ３２",3,IF('入力（２部）'!R165="ﾍﾞｽﾄ６４",2,IF('入力（２部）'!R165="出場",1,0))))))))</f>
        <v>0</v>
      </c>
      <c r="I85" s="48">
        <f>IF('入力（２部）'!S164="優勝",8,IF('入力（２部）'!S164="２位",7,IF('入力（２部）'!S164="ﾍﾞｽﾄ４",6,IF('入力（２部）'!S164="ﾍﾞｽﾄ８",5,IF('入力（２部）'!S164="ﾍﾞｽﾄ１６",4,IF('入力（２部）'!S164="ﾍﾞｽﾄ３２",3,IF('入力（２部）'!S164="ﾍﾞｽﾄ６４",2,IF('入力（２部）'!S164="出場",1,0))))))))</f>
        <v>0</v>
      </c>
      <c r="J85" s="48">
        <f>IF('入力（２部）'!S165="優勝",8,IF('入力（２部）'!S165="２位",7,IF('入力（２部）'!S165="ﾍﾞｽﾄ４",6,IF('入力（２部）'!S165="ﾍﾞｽﾄ８",5,IF('入力（２部）'!S165="ﾍﾞｽﾄ１６",4,IF('入力（２部）'!S165="ﾍﾞｽﾄ３２",3,IF('入力（２部）'!S165="ﾍﾞｽﾄ６４",2,IF('入力（２部）'!S165="出場",1,0))))))))</f>
        <v>0</v>
      </c>
      <c r="K85" s="50">
        <f t="shared" si="4"/>
        <v>0</v>
      </c>
      <c r="L85" s="51"/>
      <c r="M85" s="52">
        <f t="shared" si="5"/>
      </c>
    </row>
    <row r="86" spans="1:13" ht="18" customHeight="1">
      <c r="A86" s="2">
        <v>78</v>
      </c>
      <c r="B86" s="48">
        <f>IF('入力（２部）'!M166="","",'入力（２部）'!M166)</f>
      </c>
      <c r="C86" s="48">
        <f>IF('入力（２部）'!P166="",IF('入力（２部）'!P167="","",'入力（２部）'!P166&amp;"・"&amp;'入力（２部）'!P167),'入力（２部）'!P166&amp;"・"&amp;'入力（２部）'!P167)</f>
      </c>
      <c r="D86" s="49">
        <f>IF('入力（２部）'!Q166="","",'入力（２部）'!Q166)</f>
      </c>
      <c r="E86" s="49">
        <f>IF('入力（２部）'!Q167="","",'入力（２部）'!Q167)</f>
      </c>
      <c r="F86" s="48">
        <f>IF('入力（２部）'!N166="","",'入力（２部）'!N166)</f>
      </c>
      <c r="G86" s="48">
        <f>IF('入力（２部）'!R166="優勝",8,IF('入力（２部）'!R166="２位",7,IF('入力（２部）'!R166="ﾍﾞｽﾄ４",6,IF('入力（２部）'!R166="ﾍﾞｽﾄ８",5,IF('入力（２部）'!R166="ﾍﾞｽﾄ１６",4,IF('入力（２部）'!R166="ﾍﾞｽﾄ３２",3,IF('入力（２部）'!R166="ﾍﾞｽﾄ６４",2,IF('入力（２部）'!R166="出場",1,0))))))))</f>
        <v>0</v>
      </c>
      <c r="H86" s="48">
        <f>IF('入力（２部）'!R167="優勝",8,IF('入力（２部）'!R167="２位",7,IF('入力（２部）'!R167="ﾍﾞｽﾄ４",6,IF('入力（２部）'!R167="ﾍﾞｽﾄ８",5,IF('入力（２部）'!R167="ﾍﾞｽﾄ１６",4,IF('入力（２部）'!R167="ﾍﾞｽﾄ３２",3,IF('入力（２部）'!R167="ﾍﾞｽﾄ６４",2,IF('入力（２部）'!R167="出場",1,0))))))))</f>
        <v>0</v>
      </c>
      <c r="I86" s="48">
        <f>IF('入力（２部）'!S166="優勝",8,IF('入力（２部）'!S166="２位",7,IF('入力（２部）'!S166="ﾍﾞｽﾄ４",6,IF('入力（２部）'!S166="ﾍﾞｽﾄ８",5,IF('入力（２部）'!S166="ﾍﾞｽﾄ１６",4,IF('入力（２部）'!S166="ﾍﾞｽﾄ３２",3,IF('入力（２部）'!S166="ﾍﾞｽﾄ６４",2,IF('入力（２部）'!S166="出場",1,0))))))))</f>
        <v>0</v>
      </c>
      <c r="J86" s="48">
        <f>IF('入力（２部）'!S167="優勝",8,IF('入力（２部）'!S167="２位",7,IF('入力（２部）'!S167="ﾍﾞｽﾄ４",6,IF('入力（２部）'!S167="ﾍﾞｽﾄ８",5,IF('入力（２部）'!S167="ﾍﾞｽﾄ１６",4,IF('入力（２部）'!S167="ﾍﾞｽﾄ３２",3,IF('入力（２部）'!S167="ﾍﾞｽﾄ６４",2,IF('入力（２部）'!S167="出場",1,0))))))))</f>
        <v>0</v>
      </c>
      <c r="K86" s="50">
        <f t="shared" si="4"/>
        <v>0</v>
      </c>
      <c r="L86" s="51"/>
      <c r="M86" s="52">
        <f t="shared" si="5"/>
      </c>
    </row>
    <row r="87" spans="1:13" ht="18" customHeight="1">
      <c r="A87" s="2">
        <v>79</v>
      </c>
      <c r="B87" s="48">
        <f>IF('入力（２部）'!M168="","",'入力（２部）'!M168)</f>
      </c>
      <c r="C87" s="48">
        <f>IF('入力（２部）'!P168="",IF('入力（２部）'!P169="","",'入力（２部）'!P168&amp;"・"&amp;'入力（２部）'!P169),'入力（２部）'!P168&amp;"・"&amp;'入力（２部）'!P169)</f>
      </c>
      <c r="D87" s="49">
        <f>IF('入力（２部）'!Q168="","",'入力（２部）'!Q168)</f>
      </c>
      <c r="E87" s="49">
        <f>IF('入力（２部）'!Q169="","",'入力（２部）'!Q169)</f>
      </c>
      <c r="F87" s="48">
        <f>IF('入力（２部）'!N168="","",'入力（２部）'!N168)</f>
      </c>
      <c r="G87" s="48">
        <f>IF('入力（２部）'!R168="優勝",8,IF('入力（２部）'!R168="２位",7,IF('入力（２部）'!R168="ﾍﾞｽﾄ４",6,IF('入力（２部）'!R168="ﾍﾞｽﾄ８",5,IF('入力（２部）'!R168="ﾍﾞｽﾄ１６",4,IF('入力（２部）'!R168="ﾍﾞｽﾄ３２",3,IF('入力（２部）'!R168="ﾍﾞｽﾄ６４",2,IF('入力（２部）'!R168="出場",1,0))))))))</f>
        <v>0</v>
      </c>
      <c r="H87" s="48">
        <f>IF('入力（２部）'!R169="優勝",8,IF('入力（２部）'!R169="２位",7,IF('入力（２部）'!R169="ﾍﾞｽﾄ４",6,IF('入力（２部）'!R169="ﾍﾞｽﾄ８",5,IF('入力（２部）'!R169="ﾍﾞｽﾄ１６",4,IF('入力（２部）'!R169="ﾍﾞｽﾄ３２",3,IF('入力（２部）'!R169="ﾍﾞｽﾄ６４",2,IF('入力（２部）'!R169="出場",1,0))))))))</f>
        <v>0</v>
      </c>
      <c r="I87" s="48">
        <f>IF('入力（２部）'!S168="優勝",8,IF('入力（２部）'!S168="２位",7,IF('入力（２部）'!S168="ﾍﾞｽﾄ４",6,IF('入力（２部）'!S168="ﾍﾞｽﾄ８",5,IF('入力（２部）'!S168="ﾍﾞｽﾄ１６",4,IF('入力（２部）'!S168="ﾍﾞｽﾄ３２",3,IF('入力（２部）'!S168="ﾍﾞｽﾄ６４",2,IF('入力（２部）'!S168="出場",1,0))))))))</f>
        <v>0</v>
      </c>
      <c r="J87" s="48">
        <f>IF('入力（２部）'!S169="優勝",8,IF('入力（２部）'!S169="２位",7,IF('入力（２部）'!S169="ﾍﾞｽﾄ４",6,IF('入力（２部）'!S169="ﾍﾞｽﾄ８",5,IF('入力（２部）'!S169="ﾍﾞｽﾄ１６",4,IF('入力（２部）'!S169="ﾍﾞｽﾄ３２",3,IF('入力（２部）'!S169="ﾍﾞｽﾄ６４",2,IF('入力（２部）'!S169="出場",1,0))))))))</f>
        <v>0</v>
      </c>
      <c r="K87" s="50">
        <f t="shared" si="4"/>
        <v>0</v>
      </c>
      <c r="L87" s="51"/>
      <c r="M87" s="52">
        <f t="shared" si="5"/>
      </c>
    </row>
    <row r="88" spans="1:13" ht="18" customHeight="1">
      <c r="A88" s="2">
        <v>80</v>
      </c>
      <c r="B88" s="48">
        <f>IF('入力（２部）'!M170="","",'入力（２部）'!M170)</f>
      </c>
      <c r="C88" s="48">
        <f>IF('入力（２部）'!P170="",IF('入力（２部）'!P171="","",'入力（２部）'!P170&amp;"・"&amp;'入力（２部）'!P171),'入力（２部）'!P170&amp;"・"&amp;'入力（２部）'!P171)</f>
      </c>
      <c r="D88" s="49">
        <f>IF('入力（２部）'!Q170="","",'入力（２部）'!Q170)</f>
      </c>
      <c r="E88" s="49">
        <f>IF('入力（２部）'!Q171="","",'入力（２部）'!Q171)</f>
      </c>
      <c r="F88" s="48">
        <f>IF('入力（２部）'!N170="","",'入力（２部）'!N170)</f>
      </c>
      <c r="G88" s="48">
        <f>IF('入力（２部）'!R170="優勝",8,IF('入力（２部）'!R170="２位",7,IF('入力（２部）'!R170="ﾍﾞｽﾄ４",6,IF('入力（２部）'!R170="ﾍﾞｽﾄ８",5,IF('入力（２部）'!R170="ﾍﾞｽﾄ１６",4,IF('入力（２部）'!R170="ﾍﾞｽﾄ３２",3,IF('入力（２部）'!R170="ﾍﾞｽﾄ６４",2,IF('入力（２部）'!R170="出場",1,0))))))))</f>
        <v>0</v>
      </c>
      <c r="H88" s="48">
        <f>IF('入力（２部）'!R171="優勝",8,IF('入力（２部）'!R171="２位",7,IF('入力（２部）'!R171="ﾍﾞｽﾄ４",6,IF('入力（２部）'!R171="ﾍﾞｽﾄ８",5,IF('入力（２部）'!R171="ﾍﾞｽﾄ１６",4,IF('入力（２部）'!R171="ﾍﾞｽﾄ３２",3,IF('入力（２部）'!R171="ﾍﾞｽﾄ６４",2,IF('入力（２部）'!R171="出場",1,0))))))))</f>
        <v>0</v>
      </c>
      <c r="I88" s="48">
        <f>IF('入力（２部）'!S170="優勝",8,IF('入力（２部）'!S170="２位",7,IF('入力（２部）'!S170="ﾍﾞｽﾄ４",6,IF('入力（２部）'!S170="ﾍﾞｽﾄ８",5,IF('入力（２部）'!S170="ﾍﾞｽﾄ１６",4,IF('入力（２部）'!S170="ﾍﾞｽﾄ３２",3,IF('入力（２部）'!S170="ﾍﾞｽﾄ６４",2,IF('入力（２部）'!S170="出場",1,0))))))))</f>
        <v>0</v>
      </c>
      <c r="J88" s="48">
        <f>IF('入力（２部）'!S171="優勝",8,IF('入力（２部）'!S171="２位",7,IF('入力（２部）'!S171="ﾍﾞｽﾄ４",6,IF('入力（２部）'!S171="ﾍﾞｽﾄ８",5,IF('入力（２部）'!S171="ﾍﾞｽﾄ１６",4,IF('入力（２部）'!S171="ﾍﾞｽﾄ３２",3,IF('入力（２部）'!S171="ﾍﾞｽﾄ６４",2,IF('入力（２部）'!S171="出場",1,0))))))))</f>
        <v>0</v>
      </c>
      <c r="K88" s="50">
        <f t="shared" si="4"/>
        <v>0</v>
      </c>
      <c r="L88" s="51"/>
      <c r="M88" s="52">
        <f t="shared" si="5"/>
      </c>
    </row>
    <row r="89" spans="1:13" ht="18" customHeight="1">
      <c r="A89" s="2">
        <v>81</v>
      </c>
      <c r="B89" s="48">
        <f>IF('入力（２部）'!M172="","",'入力（２部）'!M172)</f>
      </c>
      <c r="C89" s="48">
        <f>IF('入力（２部）'!P172="",IF('入力（２部）'!P173="","",'入力（２部）'!P172&amp;"・"&amp;'入力（２部）'!P173),'入力（２部）'!P172&amp;"・"&amp;'入力（２部）'!P173)</f>
      </c>
      <c r="D89" s="49">
        <f>IF('入力（２部）'!Q172="","",'入力（２部）'!Q172)</f>
      </c>
      <c r="E89" s="49">
        <f>IF('入力（２部）'!Q173="","",'入力（２部）'!Q173)</f>
      </c>
      <c r="F89" s="48">
        <f>IF('入力（２部）'!N172="","",'入力（２部）'!N172)</f>
      </c>
      <c r="G89" s="48">
        <f>IF('入力（２部）'!R172="優勝",8,IF('入力（２部）'!R172="２位",7,IF('入力（２部）'!R172="ﾍﾞｽﾄ４",6,IF('入力（２部）'!R172="ﾍﾞｽﾄ８",5,IF('入力（２部）'!R172="ﾍﾞｽﾄ１６",4,IF('入力（２部）'!R172="ﾍﾞｽﾄ３２",3,IF('入力（２部）'!R172="ﾍﾞｽﾄ６４",2,IF('入力（２部）'!R172="出場",1,0))))))))</f>
        <v>0</v>
      </c>
      <c r="H89" s="48">
        <f>IF('入力（２部）'!R173="優勝",8,IF('入力（２部）'!R173="２位",7,IF('入力（２部）'!R173="ﾍﾞｽﾄ４",6,IF('入力（２部）'!R173="ﾍﾞｽﾄ８",5,IF('入力（２部）'!R173="ﾍﾞｽﾄ１６",4,IF('入力（２部）'!R173="ﾍﾞｽﾄ３２",3,IF('入力（２部）'!R173="ﾍﾞｽﾄ６４",2,IF('入力（２部）'!R173="出場",1,0))))))))</f>
        <v>0</v>
      </c>
      <c r="I89" s="48">
        <f>IF('入力（２部）'!S172="優勝",8,IF('入力（２部）'!S172="２位",7,IF('入力（２部）'!S172="ﾍﾞｽﾄ４",6,IF('入力（２部）'!S172="ﾍﾞｽﾄ８",5,IF('入力（２部）'!S172="ﾍﾞｽﾄ１６",4,IF('入力（２部）'!S172="ﾍﾞｽﾄ３２",3,IF('入力（２部）'!S172="ﾍﾞｽﾄ６４",2,IF('入力（２部）'!S172="出場",1,0))))))))</f>
        <v>0</v>
      </c>
      <c r="J89" s="48">
        <f>IF('入力（２部）'!S173="優勝",8,IF('入力（２部）'!S173="２位",7,IF('入力（２部）'!S173="ﾍﾞｽﾄ４",6,IF('入力（２部）'!S173="ﾍﾞｽﾄ８",5,IF('入力（２部）'!S173="ﾍﾞｽﾄ１６",4,IF('入力（２部）'!S173="ﾍﾞｽﾄ３２",3,IF('入力（２部）'!S173="ﾍﾞｽﾄ６４",2,IF('入力（２部）'!S173="出場",1,0))))))))</f>
        <v>0</v>
      </c>
      <c r="K89" s="50">
        <f t="shared" si="4"/>
        <v>0</v>
      </c>
      <c r="L89" s="51"/>
      <c r="M89" s="52">
        <f t="shared" si="5"/>
      </c>
    </row>
    <row r="90" spans="1:13" ht="18" customHeight="1">
      <c r="A90" s="2">
        <v>82</v>
      </c>
      <c r="B90" s="48">
        <f>IF('入力（２部）'!M174="","",'入力（２部）'!M174)</f>
      </c>
      <c r="C90" s="48">
        <f>IF('入力（２部）'!P174="",IF('入力（２部）'!P175="","",'入力（２部）'!P174&amp;"・"&amp;'入力（２部）'!P175),'入力（２部）'!P174&amp;"・"&amp;'入力（２部）'!P175)</f>
      </c>
      <c r="D90" s="49">
        <f>IF('入力（２部）'!Q174="","",'入力（２部）'!Q174)</f>
      </c>
      <c r="E90" s="49">
        <f>IF('入力（２部）'!Q175="","",'入力（２部）'!Q175)</f>
      </c>
      <c r="F90" s="48">
        <f>IF('入力（２部）'!N174="","",'入力（２部）'!N174)</f>
      </c>
      <c r="G90" s="48">
        <f>IF('入力（２部）'!R174="優勝",8,IF('入力（２部）'!R174="２位",7,IF('入力（２部）'!R174="ﾍﾞｽﾄ４",6,IF('入力（２部）'!R174="ﾍﾞｽﾄ８",5,IF('入力（２部）'!R174="ﾍﾞｽﾄ１６",4,IF('入力（２部）'!R174="ﾍﾞｽﾄ３２",3,IF('入力（２部）'!R174="ﾍﾞｽﾄ６４",2,IF('入力（２部）'!R174="出場",1,0))))))))</f>
        <v>0</v>
      </c>
      <c r="H90" s="48">
        <f>IF('入力（２部）'!R175="優勝",8,IF('入力（２部）'!R175="２位",7,IF('入力（２部）'!R175="ﾍﾞｽﾄ４",6,IF('入力（２部）'!R175="ﾍﾞｽﾄ８",5,IF('入力（２部）'!R175="ﾍﾞｽﾄ１６",4,IF('入力（２部）'!R175="ﾍﾞｽﾄ３２",3,IF('入力（２部）'!R175="ﾍﾞｽﾄ６４",2,IF('入力（２部）'!R175="出場",1,0))))))))</f>
        <v>0</v>
      </c>
      <c r="I90" s="48">
        <f>IF('入力（２部）'!S174="優勝",8,IF('入力（２部）'!S174="２位",7,IF('入力（２部）'!S174="ﾍﾞｽﾄ４",6,IF('入力（２部）'!S174="ﾍﾞｽﾄ８",5,IF('入力（２部）'!S174="ﾍﾞｽﾄ１６",4,IF('入力（２部）'!S174="ﾍﾞｽﾄ３２",3,IF('入力（２部）'!S174="ﾍﾞｽﾄ６４",2,IF('入力（２部）'!S174="出場",1,0))))))))</f>
        <v>0</v>
      </c>
      <c r="J90" s="48">
        <f>IF('入力（２部）'!S175="優勝",8,IF('入力（２部）'!S175="２位",7,IF('入力（２部）'!S175="ﾍﾞｽﾄ４",6,IF('入力（２部）'!S175="ﾍﾞｽﾄ８",5,IF('入力（２部）'!S175="ﾍﾞｽﾄ１６",4,IF('入力（２部）'!S175="ﾍﾞｽﾄ３２",3,IF('入力（２部）'!S175="ﾍﾞｽﾄ６４",2,IF('入力（２部）'!S175="出場",1,0))))))))</f>
        <v>0</v>
      </c>
      <c r="K90" s="50">
        <f t="shared" si="4"/>
        <v>0</v>
      </c>
      <c r="L90" s="51"/>
      <c r="M90" s="52">
        <f t="shared" si="5"/>
      </c>
    </row>
    <row r="91" spans="1:13" ht="18" customHeight="1">
      <c r="A91" s="2">
        <v>83</v>
      </c>
      <c r="B91" s="48">
        <f>IF('入力（２部）'!M176="","",'入力（２部）'!M176)</f>
      </c>
      <c r="C91" s="48">
        <f>IF('入力（２部）'!P176="",IF('入力（２部）'!P177="","",'入力（２部）'!P176&amp;"・"&amp;'入力（２部）'!P177),'入力（２部）'!P176&amp;"・"&amp;'入力（２部）'!P177)</f>
      </c>
      <c r="D91" s="49">
        <f>IF('入力（２部）'!Q176="","",'入力（２部）'!Q176)</f>
      </c>
      <c r="E91" s="49">
        <f>IF('入力（２部）'!Q177="","",'入力（２部）'!Q177)</f>
      </c>
      <c r="F91" s="48">
        <f>IF('入力（２部）'!N176="","",'入力（２部）'!N176)</f>
      </c>
      <c r="G91" s="48">
        <f>IF('入力（２部）'!R176="優勝",8,IF('入力（２部）'!R176="２位",7,IF('入力（２部）'!R176="ﾍﾞｽﾄ４",6,IF('入力（２部）'!R176="ﾍﾞｽﾄ８",5,IF('入力（２部）'!R176="ﾍﾞｽﾄ１６",4,IF('入力（２部）'!R176="ﾍﾞｽﾄ３２",3,IF('入力（２部）'!R176="ﾍﾞｽﾄ６４",2,IF('入力（２部）'!R176="出場",1,0))))))))</f>
        <v>0</v>
      </c>
      <c r="H91" s="48">
        <f>IF('入力（２部）'!R177="優勝",8,IF('入力（２部）'!R177="２位",7,IF('入力（２部）'!R177="ﾍﾞｽﾄ４",6,IF('入力（２部）'!R177="ﾍﾞｽﾄ８",5,IF('入力（２部）'!R177="ﾍﾞｽﾄ１６",4,IF('入力（２部）'!R177="ﾍﾞｽﾄ３２",3,IF('入力（２部）'!R177="ﾍﾞｽﾄ６４",2,IF('入力（２部）'!R177="出場",1,0))))))))</f>
        <v>0</v>
      </c>
      <c r="I91" s="48">
        <f>IF('入力（２部）'!S176="優勝",8,IF('入力（２部）'!S176="２位",7,IF('入力（２部）'!S176="ﾍﾞｽﾄ４",6,IF('入力（２部）'!S176="ﾍﾞｽﾄ８",5,IF('入力（２部）'!S176="ﾍﾞｽﾄ１６",4,IF('入力（２部）'!S176="ﾍﾞｽﾄ３２",3,IF('入力（２部）'!S176="ﾍﾞｽﾄ６４",2,IF('入力（２部）'!S176="出場",1,0))))))))</f>
        <v>0</v>
      </c>
      <c r="J91" s="48">
        <f>IF('入力（２部）'!S177="優勝",8,IF('入力（２部）'!S177="２位",7,IF('入力（２部）'!S177="ﾍﾞｽﾄ４",6,IF('入力（２部）'!S177="ﾍﾞｽﾄ８",5,IF('入力（２部）'!S177="ﾍﾞｽﾄ１６",4,IF('入力（２部）'!S177="ﾍﾞｽﾄ３２",3,IF('入力（２部）'!S177="ﾍﾞｽﾄ６４",2,IF('入力（２部）'!S177="出場",1,0))))))))</f>
        <v>0</v>
      </c>
      <c r="K91" s="50">
        <f t="shared" si="4"/>
        <v>0</v>
      </c>
      <c r="L91" s="51"/>
      <c r="M91" s="52">
        <f t="shared" si="5"/>
      </c>
    </row>
    <row r="92" spans="1:13" ht="18" customHeight="1">
      <c r="A92" s="2">
        <v>84</v>
      </c>
      <c r="B92" s="48">
        <f>IF('入力（２部）'!M178="","",'入力（２部）'!M178)</f>
      </c>
      <c r="C92" s="48">
        <f>IF('入力（２部）'!P178="",IF('入力（２部）'!P179="","",'入力（２部）'!P178&amp;"・"&amp;'入力（２部）'!P179),'入力（２部）'!P178&amp;"・"&amp;'入力（２部）'!P179)</f>
      </c>
      <c r="D92" s="49">
        <f>IF('入力（２部）'!Q178="","",'入力（２部）'!Q178)</f>
      </c>
      <c r="E92" s="49">
        <f>IF('入力（２部）'!Q179="","",'入力（２部）'!Q179)</f>
      </c>
      <c r="F92" s="48">
        <f>IF('入力（２部）'!N178="","",'入力（２部）'!N178)</f>
      </c>
      <c r="G92" s="48">
        <f>IF('入力（２部）'!R178="優勝",8,IF('入力（２部）'!R178="２位",7,IF('入力（２部）'!R178="ﾍﾞｽﾄ４",6,IF('入力（２部）'!R178="ﾍﾞｽﾄ８",5,IF('入力（２部）'!R178="ﾍﾞｽﾄ１６",4,IF('入力（２部）'!R178="ﾍﾞｽﾄ３２",3,IF('入力（２部）'!R178="ﾍﾞｽﾄ６４",2,IF('入力（２部）'!R178="出場",1,0))))))))</f>
        <v>0</v>
      </c>
      <c r="H92" s="48">
        <f>IF('入力（２部）'!R179="優勝",8,IF('入力（２部）'!R179="２位",7,IF('入力（２部）'!R179="ﾍﾞｽﾄ４",6,IF('入力（２部）'!R179="ﾍﾞｽﾄ８",5,IF('入力（２部）'!R179="ﾍﾞｽﾄ１６",4,IF('入力（２部）'!R179="ﾍﾞｽﾄ３２",3,IF('入力（２部）'!R179="ﾍﾞｽﾄ６４",2,IF('入力（２部）'!R179="出場",1,0))))))))</f>
        <v>0</v>
      </c>
      <c r="I92" s="48">
        <f>IF('入力（２部）'!S178="優勝",8,IF('入力（２部）'!S178="２位",7,IF('入力（２部）'!S178="ﾍﾞｽﾄ４",6,IF('入力（２部）'!S178="ﾍﾞｽﾄ８",5,IF('入力（２部）'!S178="ﾍﾞｽﾄ１６",4,IF('入力（２部）'!S178="ﾍﾞｽﾄ３２",3,IF('入力（２部）'!S178="ﾍﾞｽﾄ６４",2,IF('入力（２部）'!S178="出場",1,0))))))))</f>
        <v>0</v>
      </c>
      <c r="J92" s="48">
        <f>IF('入力（２部）'!S179="優勝",8,IF('入力（２部）'!S179="２位",7,IF('入力（２部）'!S179="ﾍﾞｽﾄ４",6,IF('入力（２部）'!S179="ﾍﾞｽﾄ８",5,IF('入力（２部）'!S179="ﾍﾞｽﾄ１６",4,IF('入力（２部）'!S179="ﾍﾞｽﾄ３２",3,IF('入力（２部）'!S179="ﾍﾞｽﾄ６４",2,IF('入力（２部）'!S179="出場",1,0))))))))</f>
        <v>0</v>
      </c>
      <c r="K92" s="50">
        <f t="shared" si="4"/>
        <v>0</v>
      </c>
      <c r="L92" s="51"/>
      <c r="M92" s="52">
        <f t="shared" si="5"/>
      </c>
    </row>
    <row r="93" spans="1:13" ht="18" customHeight="1">
      <c r="A93" s="2">
        <v>85</v>
      </c>
      <c r="B93" s="48">
        <f>IF('入力（２部）'!M180="","",'入力（２部）'!M180)</f>
      </c>
      <c r="C93" s="48">
        <f>IF('入力（２部）'!P180="",IF('入力（２部）'!P181="","",'入力（２部）'!P180&amp;"・"&amp;'入力（２部）'!P181),'入力（２部）'!P180&amp;"・"&amp;'入力（２部）'!P181)</f>
      </c>
      <c r="D93" s="49">
        <f>IF('入力（２部）'!Q180="","",'入力（２部）'!Q180)</f>
      </c>
      <c r="E93" s="49">
        <f>IF('入力（２部）'!Q181="","",'入力（２部）'!Q181)</f>
      </c>
      <c r="F93" s="48">
        <f>IF('入力（２部）'!N180="","",'入力（２部）'!N180)</f>
      </c>
      <c r="G93" s="48">
        <f>IF('入力（２部）'!R180="優勝",8,IF('入力（２部）'!R180="２位",7,IF('入力（２部）'!R180="ﾍﾞｽﾄ４",6,IF('入力（２部）'!R180="ﾍﾞｽﾄ８",5,IF('入力（２部）'!R180="ﾍﾞｽﾄ１６",4,IF('入力（２部）'!R180="ﾍﾞｽﾄ３２",3,IF('入力（２部）'!R180="ﾍﾞｽﾄ６４",2,IF('入力（２部）'!R180="出場",1,0))))))))</f>
        <v>0</v>
      </c>
      <c r="H93" s="48">
        <f>IF('入力（２部）'!R181="優勝",8,IF('入力（２部）'!R181="２位",7,IF('入力（２部）'!R181="ﾍﾞｽﾄ４",6,IF('入力（２部）'!R181="ﾍﾞｽﾄ８",5,IF('入力（２部）'!R181="ﾍﾞｽﾄ１６",4,IF('入力（２部）'!R181="ﾍﾞｽﾄ３２",3,IF('入力（２部）'!R181="ﾍﾞｽﾄ６４",2,IF('入力（２部）'!R181="出場",1,0))))))))</f>
        <v>0</v>
      </c>
      <c r="I93" s="48">
        <f>IF('入力（２部）'!S180="優勝",8,IF('入力（２部）'!S180="２位",7,IF('入力（２部）'!S180="ﾍﾞｽﾄ４",6,IF('入力（２部）'!S180="ﾍﾞｽﾄ８",5,IF('入力（２部）'!S180="ﾍﾞｽﾄ１６",4,IF('入力（２部）'!S180="ﾍﾞｽﾄ３２",3,IF('入力（２部）'!S180="ﾍﾞｽﾄ６４",2,IF('入力（２部）'!S180="出場",1,0))))))))</f>
        <v>0</v>
      </c>
      <c r="J93" s="48">
        <f>IF('入力（２部）'!S181="優勝",8,IF('入力（２部）'!S181="２位",7,IF('入力（２部）'!S181="ﾍﾞｽﾄ４",6,IF('入力（２部）'!S181="ﾍﾞｽﾄ８",5,IF('入力（２部）'!S181="ﾍﾞｽﾄ１６",4,IF('入力（２部）'!S181="ﾍﾞｽﾄ３２",3,IF('入力（２部）'!S181="ﾍﾞｽﾄ６４",2,IF('入力（２部）'!S181="出場",1,0))))))))</f>
        <v>0</v>
      </c>
      <c r="K93" s="50">
        <f t="shared" si="4"/>
        <v>0</v>
      </c>
      <c r="L93" s="51"/>
      <c r="M93" s="52">
        <f t="shared" si="5"/>
      </c>
    </row>
    <row r="94" spans="1:13" ht="18" customHeight="1">
      <c r="A94" s="2">
        <v>86</v>
      </c>
      <c r="B94" s="48">
        <f>IF('入力（２部）'!M182="","",'入力（２部）'!M182)</f>
      </c>
      <c r="C94" s="48">
        <f>IF('入力（２部）'!P182="",IF('入力（２部）'!P183="","",'入力（２部）'!P182&amp;"・"&amp;'入力（２部）'!P183),'入力（２部）'!P182&amp;"・"&amp;'入力（２部）'!P183)</f>
      </c>
      <c r="D94" s="49">
        <f>IF('入力（２部）'!Q182="","",'入力（２部）'!Q182)</f>
      </c>
      <c r="E94" s="49">
        <f>IF('入力（２部）'!Q183="","",'入力（２部）'!Q183)</f>
      </c>
      <c r="F94" s="48">
        <f>IF('入力（２部）'!N182="","",'入力（２部）'!N182)</f>
      </c>
      <c r="G94" s="48">
        <f>IF('入力（２部）'!R182="優勝",8,IF('入力（２部）'!R182="２位",7,IF('入力（２部）'!R182="ﾍﾞｽﾄ４",6,IF('入力（２部）'!R182="ﾍﾞｽﾄ８",5,IF('入力（２部）'!R182="ﾍﾞｽﾄ１６",4,IF('入力（２部）'!R182="ﾍﾞｽﾄ３２",3,IF('入力（２部）'!R182="ﾍﾞｽﾄ６４",2,IF('入力（２部）'!R182="出場",1,0))))))))</f>
        <v>0</v>
      </c>
      <c r="H94" s="48">
        <f>IF('入力（２部）'!R183="優勝",8,IF('入力（２部）'!R183="２位",7,IF('入力（２部）'!R183="ﾍﾞｽﾄ４",6,IF('入力（２部）'!R183="ﾍﾞｽﾄ８",5,IF('入力（２部）'!R183="ﾍﾞｽﾄ１６",4,IF('入力（２部）'!R183="ﾍﾞｽﾄ３２",3,IF('入力（２部）'!R183="ﾍﾞｽﾄ６４",2,IF('入力（２部）'!R183="出場",1,0))))))))</f>
        <v>0</v>
      </c>
      <c r="I94" s="48">
        <f>IF('入力（２部）'!S182="優勝",8,IF('入力（２部）'!S182="２位",7,IF('入力（２部）'!S182="ﾍﾞｽﾄ４",6,IF('入力（２部）'!S182="ﾍﾞｽﾄ８",5,IF('入力（２部）'!S182="ﾍﾞｽﾄ１６",4,IF('入力（２部）'!S182="ﾍﾞｽﾄ３２",3,IF('入力（２部）'!S182="ﾍﾞｽﾄ６４",2,IF('入力（２部）'!S182="出場",1,0))))))))</f>
        <v>0</v>
      </c>
      <c r="J94" s="48">
        <f>IF('入力（２部）'!S183="優勝",8,IF('入力（２部）'!S183="２位",7,IF('入力（２部）'!S183="ﾍﾞｽﾄ４",6,IF('入力（２部）'!S183="ﾍﾞｽﾄ８",5,IF('入力（２部）'!S183="ﾍﾞｽﾄ１６",4,IF('入力（２部）'!S183="ﾍﾞｽﾄ３２",3,IF('入力（２部）'!S183="ﾍﾞｽﾄ６４",2,IF('入力（２部）'!S183="出場",1,0))))))))</f>
        <v>0</v>
      </c>
      <c r="K94" s="50">
        <f t="shared" si="4"/>
        <v>0</v>
      </c>
      <c r="L94" s="51"/>
      <c r="M94" s="52">
        <f t="shared" si="5"/>
      </c>
    </row>
    <row r="95" spans="1:13" ht="18" customHeight="1">
      <c r="A95" s="2">
        <v>87</v>
      </c>
      <c r="B95" s="48">
        <f>IF('入力（２部）'!M184="","",'入力（２部）'!M184)</f>
      </c>
      <c r="C95" s="48">
        <f>IF('入力（２部）'!P184="",IF('入力（２部）'!P185="","",'入力（２部）'!P184&amp;"・"&amp;'入力（２部）'!P185),'入力（２部）'!P184&amp;"・"&amp;'入力（２部）'!P185)</f>
      </c>
      <c r="D95" s="49">
        <f>IF('入力（２部）'!Q184="","",'入力（２部）'!Q184)</f>
      </c>
      <c r="E95" s="49">
        <f>IF('入力（２部）'!Q185="","",'入力（２部）'!Q185)</f>
      </c>
      <c r="F95" s="48">
        <f>IF('入力（２部）'!N184="","",'入力（２部）'!N184)</f>
      </c>
      <c r="G95" s="48">
        <f>IF('入力（２部）'!R184="優勝",8,IF('入力（２部）'!R184="２位",7,IF('入力（２部）'!R184="ﾍﾞｽﾄ４",6,IF('入力（２部）'!R184="ﾍﾞｽﾄ８",5,IF('入力（２部）'!R184="ﾍﾞｽﾄ１６",4,IF('入力（２部）'!R184="ﾍﾞｽﾄ３２",3,IF('入力（２部）'!R184="ﾍﾞｽﾄ６４",2,IF('入力（２部）'!R184="出場",1,0))))))))</f>
        <v>0</v>
      </c>
      <c r="H95" s="48">
        <f>IF('入力（２部）'!R185="優勝",8,IF('入力（２部）'!R185="２位",7,IF('入力（２部）'!R185="ﾍﾞｽﾄ４",6,IF('入力（２部）'!R185="ﾍﾞｽﾄ８",5,IF('入力（２部）'!R185="ﾍﾞｽﾄ１６",4,IF('入力（２部）'!R185="ﾍﾞｽﾄ３２",3,IF('入力（２部）'!R185="ﾍﾞｽﾄ６４",2,IF('入力（２部）'!R185="出場",1,0))))))))</f>
        <v>0</v>
      </c>
      <c r="I95" s="48">
        <f>IF('入力（２部）'!S184="優勝",8,IF('入力（２部）'!S184="２位",7,IF('入力（２部）'!S184="ﾍﾞｽﾄ４",6,IF('入力（２部）'!S184="ﾍﾞｽﾄ８",5,IF('入力（２部）'!S184="ﾍﾞｽﾄ１６",4,IF('入力（２部）'!S184="ﾍﾞｽﾄ３２",3,IF('入力（２部）'!S184="ﾍﾞｽﾄ６４",2,IF('入力（２部）'!S184="出場",1,0))))))))</f>
        <v>0</v>
      </c>
      <c r="J95" s="48">
        <f>IF('入力（２部）'!S185="優勝",8,IF('入力（２部）'!S185="２位",7,IF('入力（２部）'!S185="ﾍﾞｽﾄ４",6,IF('入力（２部）'!S185="ﾍﾞｽﾄ８",5,IF('入力（２部）'!S185="ﾍﾞｽﾄ１６",4,IF('入力（２部）'!S185="ﾍﾞｽﾄ３２",3,IF('入力（２部）'!S185="ﾍﾞｽﾄ６４",2,IF('入力（２部）'!S185="出場",1,0))))))))</f>
        <v>0</v>
      </c>
      <c r="K95" s="50">
        <f t="shared" si="4"/>
        <v>0</v>
      </c>
      <c r="L95" s="51"/>
      <c r="M95" s="52">
        <f t="shared" si="5"/>
      </c>
    </row>
    <row r="96" spans="1:13" ht="18" customHeight="1">
      <c r="A96" s="2">
        <v>88</v>
      </c>
      <c r="B96" s="48">
        <f>IF('入力（２部）'!M186="","",'入力（２部）'!M186)</f>
      </c>
      <c r="C96" s="48">
        <f>IF('入力（２部）'!P186="",IF('入力（２部）'!P187="","",'入力（２部）'!P186&amp;"・"&amp;'入力（２部）'!P187),'入力（２部）'!P186&amp;"・"&amp;'入力（２部）'!P187)</f>
      </c>
      <c r="D96" s="49">
        <f>IF('入力（２部）'!Q186="","",'入力（２部）'!Q186)</f>
      </c>
      <c r="E96" s="49">
        <f>IF('入力（２部）'!Q187="","",'入力（２部）'!Q187)</f>
      </c>
      <c r="F96" s="48">
        <f>IF('入力（２部）'!N186="","",'入力（２部）'!N186)</f>
      </c>
      <c r="G96" s="48">
        <f>IF('入力（２部）'!R186="優勝",8,IF('入力（２部）'!R186="２位",7,IF('入力（２部）'!R186="ﾍﾞｽﾄ４",6,IF('入力（２部）'!R186="ﾍﾞｽﾄ８",5,IF('入力（２部）'!R186="ﾍﾞｽﾄ１６",4,IF('入力（２部）'!R186="ﾍﾞｽﾄ３２",3,IF('入力（２部）'!R186="ﾍﾞｽﾄ６４",2,IF('入力（２部）'!R186="出場",1,0))))))))</f>
        <v>0</v>
      </c>
      <c r="H96" s="48">
        <f>IF('入力（２部）'!R187="優勝",8,IF('入力（２部）'!R187="２位",7,IF('入力（２部）'!R187="ﾍﾞｽﾄ４",6,IF('入力（２部）'!R187="ﾍﾞｽﾄ８",5,IF('入力（２部）'!R187="ﾍﾞｽﾄ１６",4,IF('入力（２部）'!R187="ﾍﾞｽﾄ３２",3,IF('入力（２部）'!R187="ﾍﾞｽﾄ６４",2,IF('入力（２部）'!R187="出場",1,0))))))))</f>
        <v>0</v>
      </c>
      <c r="I96" s="48">
        <f>IF('入力（２部）'!S186="優勝",8,IF('入力（２部）'!S186="２位",7,IF('入力（２部）'!S186="ﾍﾞｽﾄ４",6,IF('入力（２部）'!S186="ﾍﾞｽﾄ８",5,IF('入力（２部）'!S186="ﾍﾞｽﾄ１６",4,IF('入力（２部）'!S186="ﾍﾞｽﾄ３２",3,IF('入力（２部）'!S186="ﾍﾞｽﾄ６４",2,IF('入力（２部）'!S186="出場",1,0))))))))</f>
        <v>0</v>
      </c>
      <c r="J96" s="48">
        <f>IF('入力（２部）'!S187="優勝",8,IF('入力（２部）'!S187="２位",7,IF('入力（２部）'!S187="ﾍﾞｽﾄ４",6,IF('入力（２部）'!S187="ﾍﾞｽﾄ８",5,IF('入力（２部）'!S187="ﾍﾞｽﾄ１６",4,IF('入力（２部）'!S187="ﾍﾞｽﾄ３２",3,IF('入力（２部）'!S187="ﾍﾞｽﾄ６４",2,IF('入力（２部）'!S187="出場",1,0))))))))</f>
        <v>0</v>
      </c>
      <c r="K96" s="50">
        <f t="shared" si="4"/>
        <v>0</v>
      </c>
      <c r="L96" s="51"/>
      <c r="M96" s="52">
        <f t="shared" si="5"/>
      </c>
    </row>
    <row r="97" spans="1:13" ht="18" customHeight="1">
      <c r="A97" s="2">
        <v>89</v>
      </c>
      <c r="B97" s="48">
        <f>IF('入力（２部）'!M188="","",'入力（２部）'!M188)</f>
      </c>
      <c r="C97" s="48">
        <f>IF('入力（２部）'!P188="",IF('入力（２部）'!P189="","",'入力（２部）'!P188&amp;"・"&amp;'入力（２部）'!P189),'入力（２部）'!P188&amp;"・"&amp;'入力（２部）'!P189)</f>
      </c>
      <c r="D97" s="49">
        <f>IF('入力（２部）'!Q188="","",'入力（２部）'!Q188)</f>
      </c>
      <c r="E97" s="49">
        <f>IF('入力（２部）'!Q189="","",'入力（２部）'!Q189)</f>
      </c>
      <c r="F97" s="48">
        <f>IF('入力（２部）'!N188="","",'入力（２部）'!N188)</f>
      </c>
      <c r="G97" s="48">
        <f>IF('入力（２部）'!R188="優勝",8,IF('入力（２部）'!R188="２位",7,IF('入力（２部）'!R188="ﾍﾞｽﾄ４",6,IF('入力（２部）'!R188="ﾍﾞｽﾄ８",5,IF('入力（２部）'!R188="ﾍﾞｽﾄ１６",4,IF('入力（２部）'!R188="ﾍﾞｽﾄ３２",3,IF('入力（２部）'!R188="ﾍﾞｽﾄ６４",2,IF('入力（２部）'!R188="出場",1,0))))))))</f>
        <v>0</v>
      </c>
      <c r="H97" s="48">
        <f>IF('入力（２部）'!R189="優勝",8,IF('入力（２部）'!R189="２位",7,IF('入力（２部）'!R189="ﾍﾞｽﾄ４",6,IF('入力（２部）'!R189="ﾍﾞｽﾄ８",5,IF('入力（２部）'!R189="ﾍﾞｽﾄ１６",4,IF('入力（２部）'!R189="ﾍﾞｽﾄ３２",3,IF('入力（２部）'!R189="ﾍﾞｽﾄ６４",2,IF('入力（２部）'!R189="出場",1,0))))))))</f>
        <v>0</v>
      </c>
      <c r="I97" s="48">
        <f>IF('入力（２部）'!S188="優勝",8,IF('入力（２部）'!S188="２位",7,IF('入力（２部）'!S188="ﾍﾞｽﾄ４",6,IF('入力（２部）'!S188="ﾍﾞｽﾄ８",5,IF('入力（２部）'!S188="ﾍﾞｽﾄ１６",4,IF('入力（２部）'!S188="ﾍﾞｽﾄ３２",3,IF('入力（２部）'!S188="ﾍﾞｽﾄ６４",2,IF('入力（２部）'!S188="出場",1,0))))))))</f>
        <v>0</v>
      </c>
      <c r="J97" s="48">
        <f>IF('入力（２部）'!S189="優勝",8,IF('入力（２部）'!S189="２位",7,IF('入力（２部）'!S189="ﾍﾞｽﾄ４",6,IF('入力（２部）'!S189="ﾍﾞｽﾄ８",5,IF('入力（２部）'!S189="ﾍﾞｽﾄ１６",4,IF('入力（２部）'!S189="ﾍﾞｽﾄ３２",3,IF('入力（２部）'!S189="ﾍﾞｽﾄ６４",2,IF('入力（２部）'!S189="出場",1,0))))))))</f>
        <v>0</v>
      </c>
      <c r="K97" s="50">
        <f t="shared" si="4"/>
        <v>0</v>
      </c>
      <c r="L97" s="51"/>
      <c r="M97" s="52">
        <f t="shared" si="5"/>
      </c>
    </row>
    <row r="98" spans="1:13" ht="18" customHeight="1">
      <c r="A98" s="2">
        <v>90</v>
      </c>
      <c r="B98" s="48">
        <f>IF('入力（２部）'!M190="","",'入力（２部）'!M190)</f>
      </c>
      <c r="C98" s="48">
        <f>IF('入力（２部）'!P190="",IF('入力（２部）'!P191="","",'入力（２部）'!P190&amp;"・"&amp;'入力（２部）'!P191),'入力（２部）'!P190&amp;"・"&amp;'入力（２部）'!P191)</f>
      </c>
      <c r="D98" s="49">
        <f>IF('入力（２部）'!Q190="","",'入力（２部）'!Q190)</f>
      </c>
      <c r="E98" s="49">
        <f>IF('入力（２部）'!Q191="","",'入力（２部）'!Q191)</f>
      </c>
      <c r="F98" s="48">
        <f>IF('入力（２部）'!N190="","",'入力（２部）'!N190)</f>
      </c>
      <c r="G98" s="48">
        <f>IF('入力（２部）'!R190="優勝",8,IF('入力（２部）'!R190="２位",7,IF('入力（２部）'!R190="ﾍﾞｽﾄ４",6,IF('入力（２部）'!R190="ﾍﾞｽﾄ８",5,IF('入力（２部）'!R190="ﾍﾞｽﾄ１６",4,IF('入力（２部）'!R190="ﾍﾞｽﾄ３２",3,IF('入力（２部）'!R190="ﾍﾞｽﾄ６４",2,IF('入力（２部）'!R190="出場",1,0))))))))</f>
        <v>0</v>
      </c>
      <c r="H98" s="48">
        <f>IF('入力（２部）'!R191="優勝",8,IF('入力（２部）'!R191="２位",7,IF('入力（２部）'!R191="ﾍﾞｽﾄ４",6,IF('入力（２部）'!R191="ﾍﾞｽﾄ８",5,IF('入力（２部）'!R191="ﾍﾞｽﾄ１６",4,IF('入力（２部）'!R191="ﾍﾞｽﾄ３２",3,IF('入力（２部）'!R191="ﾍﾞｽﾄ６４",2,IF('入力（２部）'!R191="出場",1,0))))))))</f>
        <v>0</v>
      </c>
      <c r="I98" s="48">
        <f>IF('入力（２部）'!S190="優勝",8,IF('入力（２部）'!S190="２位",7,IF('入力（２部）'!S190="ﾍﾞｽﾄ４",6,IF('入力（２部）'!S190="ﾍﾞｽﾄ８",5,IF('入力（２部）'!S190="ﾍﾞｽﾄ１６",4,IF('入力（２部）'!S190="ﾍﾞｽﾄ３２",3,IF('入力（２部）'!S190="ﾍﾞｽﾄ６４",2,IF('入力（２部）'!S190="出場",1,0))))))))</f>
        <v>0</v>
      </c>
      <c r="J98" s="48">
        <f>IF('入力（２部）'!S191="優勝",8,IF('入力（２部）'!S191="２位",7,IF('入力（２部）'!S191="ﾍﾞｽﾄ４",6,IF('入力（２部）'!S191="ﾍﾞｽﾄ８",5,IF('入力（２部）'!S191="ﾍﾞｽﾄ１６",4,IF('入力（２部）'!S191="ﾍﾞｽﾄ３２",3,IF('入力（２部）'!S191="ﾍﾞｽﾄ６４",2,IF('入力（２部）'!S191="出場",1,0))))))))</f>
        <v>0</v>
      </c>
      <c r="K98" s="50">
        <f t="shared" si="4"/>
        <v>0</v>
      </c>
      <c r="L98" s="51"/>
      <c r="M98" s="52">
        <f t="shared" si="5"/>
      </c>
    </row>
    <row r="99" spans="1:13" ht="18" customHeight="1">
      <c r="A99" s="2">
        <v>91</v>
      </c>
      <c r="B99" s="48">
        <f>IF('入力（２部）'!M192="","",'入力（２部）'!M192)</f>
      </c>
      <c r="C99" s="48">
        <f>IF('入力（２部）'!P192="",IF('入力（２部）'!P193="","",'入力（２部）'!P192&amp;"・"&amp;'入力（２部）'!P193),'入力（２部）'!P192&amp;"・"&amp;'入力（２部）'!P193)</f>
      </c>
      <c r="D99" s="49">
        <f>IF('入力（２部）'!Q192="","",'入力（２部）'!Q192)</f>
      </c>
      <c r="E99" s="49">
        <f>IF('入力（２部）'!Q193="","",'入力（２部）'!Q193)</f>
      </c>
      <c r="F99" s="48">
        <f>IF('入力（２部）'!N192="","",'入力（２部）'!N192)</f>
      </c>
      <c r="G99" s="48">
        <f>IF('入力（２部）'!R192="優勝",8,IF('入力（２部）'!R192="２位",7,IF('入力（２部）'!R192="ﾍﾞｽﾄ４",6,IF('入力（２部）'!R192="ﾍﾞｽﾄ８",5,IF('入力（２部）'!R192="ﾍﾞｽﾄ１６",4,IF('入力（２部）'!R192="ﾍﾞｽﾄ３２",3,IF('入力（２部）'!R192="ﾍﾞｽﾄ６４",2,IF('入力（２部）'!R192="出場",1,0))))))))</f>
        <v>0</v>
      </c>
      <c r="H99" s="48">
        <f>IF('入力（２部）'!R193="優勝",8,IF('入力（２部）'!R193="２位",7,IF('入力（２部）'!R193="ﾍﾞｽﾄ４",6,IF('入力（２部）'!R193="ﾍﾞｽﾄ８",5,IF('入力（２部）'!R193="ﾍﾞｽﾄ１６",4,IF('入力（２部）'!R193="ﾍﾞｽﾄ３２",3,IF('入力（２部）'!R193="ﾍﾞｽﾄ６４",2,IF('入力（２部）'!R193="出場",1,0))))))))</f>
        <v>0</v>
      </c>
      <c r="I99" s="48">
        <f>IF('入力（２部）'!S192="優勝",8,IF('入力（２部）'!S192="２位",7,IF('入力（２部）'!S192="ﾍﾞｽﾄ４",6,IF('入力（２部）'!S192="ﾍﾞｽﾄ８",5,IF('入力（２部）'!S192="ﾍﾞｽﾄ１６",4,IF('入力（２部）'!S192="ﾍﾞｽﾄ３２",3,IF('入力（２部）'!S192="ﾍﾞｽﾄ６４",2,IF('入力（２部）'!S192="出場",1,0))))))))</f>
        <v>0</v>
      </c>
      <c r="J99" s="48">
        <f>IF('入力（２部）'!S193="優勝",8,IF('入力（２部）'!S193="２位",7,IF('入力（２部）'!S193="ﾍﾞｽﾄ４",6,IF('入力（２部）'!S193="ﾍﾞｽﾄ８",5,IF('入力（２部）'!S193="ﾍﾞｽﾄ１６",4,IF('入力（２部）'!S193="ﾍﾞｽﾄ３２",3,IF('入力（２部）'!S193="ﾍﾞｽﾄ６４",2,IF('入力（２部）'!S193="出場",1,0))))))))</f>
        <v>0</v>
      </c>
      <c r="K99" s="50">
        <f t="shared" si="4"/>
        <v>0</v>
      </c>
      <c r="L99" s="51"/>
      <c r="M99" s="52">
        <f t="shared" si="5"/>
      </c>
    </row>
    <row r="100" spans="1:13" ht="18" customHeight="1">
      <c r="A100" s="2">
        <v>92</v>
      </c>
      <c r="B100" s="48">
        <f>IF('入力（２部）'!M194="","",'入力（２部）'!M194)</f>
      </c>
      <c r="C100" s="48">
        <f>IF('入力（２部）'!P194="",IF('入力（２部）'!P195="","",'入力（２部）'!P194&amp;"・"&amp;'入力（２部）'!P195),'入力（２部）'!P194&amp;"・"&amp;'入力（２部）'!P195)</f>
      </c>
      <c r="D100" s="49">
        <f>IF('入力（２部）'!Q194="","",'入力（２部）'!Q194)</f>
      </c>
      <c r="E100" s="49">
        <f>IF('入力（２部）'!Q195="","",'入力（２部）'!Q195)</f>
      </c>
      <c r="F100" s="48">
        <f>IF('入力（２部）'!N194="","",'入力（２部）'!N194)</f>
      </c>
      <c r="G100" s="48">
        <f>IF('入力（２部）'!R194="優勝",8,IF('入力（２部）'!R194="２位",7,IF('入力（２部）'!R194="ﾍﾞｽﾄ４",6,IF('入力（２部）'!R194="ﾍﾞｽﾄ８",5,IF('入力（２部）'!R194="ﾍﾞｽﾄ１６",4,IF('入力（２部）'!R194="ﾍﾞｽﾄ３２",3,IF('入力（２部）'!R194="ﾍﾞｽﾄ６４",2,IF('入力（２部）'!R194="出場",1,0))))))))</f>
        <v>0</v>
      </c>
      <c r="H100" s="48">
        <f>IF('入力（２部）'!R195="優勝",8,IF('入力（２部）'!R195="２位",7,IF('入力（２部）'!R195="ﾍﾞｽﾄ４",6,IF('入力（２部）'!R195="ﾍﾞｽﾄ８",5,IF('入力（２部）'!R195="ﾍﾞｽﾄ１６",4,IF('入力（２部）'!R195="ﾍﾞｽﾄ３２",3,IF('入力（２部）'!R195="ﾍﾞｽﾄ６４",2,IF('入力（２部）'!R195="出場",1,0))))))))</f>
        <v>0</v>
      </c>
      <c r="I100" s="48">
        <f>IF('入力（２部）'!S194="優勝",8,IF('入力（２部）'!S194="２位",7,IF('入力（２部）'!S194="ﾍﾞｽﾄ４",6,IF('入力（２部）'!S194="ﾍﾞｽﾄ８",5,IF('入力（２部）'!S194="ﾍﾞｽﾄ１６",4,IF('入力（２部）'!S194="ﾍﾞｽﾄ３２",3,IF('入力（２部）'!S194="ﾍﾞｽﾄ６４",2,IF('入力（２部）'!S194="出場",1,0))))))))</f>
        <v>0</v>
      </c>
      <c r="J100" s="48">
        <f>IF('入力（２部）'!S195="優勝",8,IF('入力（２部）'!S195="２位",7,IF('入力（２部）'!S195="ﾍﾞｽﾄ４",6,IF('入力（２部）'!S195="ﾍﾞｽﾄ８",5,IF('入力（２部）'!S195="ﾍﾞｽﾄ１６",4,IF('入力（２部）'!S195="ﾍﾞｽﾄ３２",3,IF('入力（２部）'!S195="ﾍﾞｽﾄ６４",2,IF('入力（２部）'!S195="出場",1,0))))))))</f>
        <v>0</v>
      </c>
      <c r="K100" s="50">
        <f t="shared" si="4"/>
        <v>0</v>
      </c>
      <c r="L100" s="51"/>
      <c r="M100" s="52">
        <f t="shared" si="5"/>
      </c>
    </row>
    <row r="101" spans="1:13" ht="18" customHeight="1">
      <c r="A101" s="2">
        <v>93</v>
      </c>
      <c r="B101" s="48">
        <f>IF('入力（２部）'!M196="","",'入力（２部）'!M196)</f>
      </c>
      <c r="C101" s="48">
        <f>IF('入力（２部）'!P196="",IF('入力（２部）'!P197="","",'入力（２部）'!P196&amp;"・"&amp;'入力（２部）'!P197),'入力（２部）'!P196&amp;"・"&amp;'入力（２部）'!P197)</f>
      </c>
      <c r="D101" s="49">
        <f>IF('入力（２部）'!Q196="","",'入力（２部）'!Q196)</f>
      </c>
      <c r="E101" s="49">
        <f>IF('入力（２部）'!Q197="","",'入力（２部）'!Q197)</f>
      </c>
      <c r="F101" s="48">
        <f>IF('入力（２部）'!N196="","",'入力（２部）'!N196)</f>
      </c>
      <c r="G101" s="48">
        <f>IF('入力（２部）'!R196="優勝",8,IF('入力（２部）'!R196="２位",7,IF('入力（２部）'!R196="ﾍﾞｽﾄ４",6,IF('入力（２部）'!R196="ﾍﾞｽﾄ８",5,IF('入力（２部）'!R196="ﾍﾞｽﾄ１６",4,IF('入力（２部）'!R196="ﾍﾞｽﾄ３２",3,IF('入力（２部）'!R196="ﾍﾞｽﾄ６４",2,IF('入力（２部）'!R196="出場",1,0))))))))</f>
        <v>0</v>
      </c>
      <c r="H101" s="48">
        <f>IF('入力（２部）'!R197="優勝",8,IF('入力（２部）'!R197="２位",7,IF('入力（２部）'!R197="ﾍﾞｽﾄ４",6,IF('入力（２部）'!R197="ﾍﾞｽﾄ８",5,IF('入力（２部）'!R197="ﾍﾞｽﾄ１６",4,IF('入力（２部）'!R197="ﾍﾞｽﾄ３２",3,IF('入力（２部）'!R197="ﾍﾞｽﾄ６４",2,IF('入力（２部）'!R197="出場",1,0))))))))</f>
        <v>0</v>
      </c>
      <c r="I101" s="48">
        <f>IF('入力（２部）'!S196="優勝",8,IF('入力（２部）'!S196="２位",7,IF('入力（２部）'!S196="ﾍﾞｽﾄ４",6,IF('入力（２部）'!S196="ﾍﾞｽﾄ８",5,IF('入力（２部）'!S196="ﾍﾞｽﾄ１６",4,IF('入力（２部）'!S196="ﾍﾞｽﾄ３２",3,IF('入力（２部）'!S196="ﾍﾞｽﾄ６４",2,IF('入力（２部）'!S196="出場",1,0))))))))</f>
        <v>0</v>
      </c>
      <c r="J101" s="48">
        <f>IF('入力（２部）'!S197="優勝",8,IF('入力（２部）'!S197="２位",7,IF('入力（２部）'!S197="ﾍﾞｽﾄ４",6,IF('入力（２部）'!S197="ﾍﾞｽﾄ８",5,IF('入力（２部）'!S197="ﾍﾞｽﾄ１６",4,IF('入力（２部）'!S197="ﾍﾞｽﾄ３２",3,IF('入力（２部）'!S197="ﾍﾞｽﾄ６４",2,IF('入力（２部）'!S197="出場",1,0))))))))</f>
        <v>0</v>
      </c>
      <c r="K101" s="50">
        <f t="shared" si="4"/>
        <v>0</v>
      </c>
      <c r="L101" s="51"/>
      <c r="M101" s="52">
        <f t="shared" si="5"/>
      </c>
    </row>
    <row r="102" spans="1:13" ht="18" customHeight="1">
      <c r="A102" s="2">
        <v>94</v>
      </c>
      <c r="B102" s="48">
        <f>IF('入力（２部）'!M198="","",'入力（２部）'!M198)</f>
      </c>
      <c r="C102" s="48">
        <f>IF('入力（２部）'!P198="",IF('入力（２部）'!P199="","",'入力（２部）'!P198&amp;"・"&amp;'入力（２部）'!P199),'入力（２部）'!P198&amp;"・"&amp;'入力（２部）'!P199)</f>
      </c>
      <c r="D102" s="49">
        <f>IF('入力（２部）'!Q198="","",'入力（２部）'!Q198)</f>
      </c>
      <c r="E102" s="49">
        <f>IF('入力（２部）'!Q199="","",'入力（２部）'!Q199)</f>
      </c>
      <c r="F102" s="48">
        <f>IF('入力（２部）'!N198="","",'入力（２部）'!N198)</f>
      </c>
      <c r="G102" s="48">
        <f>IF('入力（２部）'!R198="優勝",8,IF('入力（２部）'!R198="２位",7,IF('入力（２部）'!R198="ﾍﾞｽﾄ４",6,IF('入力（２部）'!R198="ﾍﾞｽﾄ８",5,IF('入力（２部）'!R198="ﾍﾞｽﾄ１６",4,IF('入力（２部）'!R198="ﾍﾞｽﾄ３２",3,IF('入力（２部）'!R198="ﾍﾞｽﾄ６４",2,IF('入力（２部）'!R198="出場",1,0))))))))</f>
        <v>0</v>
      </c>
      <c r="H102" s="48">
        <f>IF('入力（２部）'!R199="優勝",8,IF('入力（２部）'!R199="２位",7,IF('入力（２部）'!R199="ﾍﾞｽﾄ４",6,IF('入力（２部）'!R199="ﾍﾞｽﾄ８",5,IF('入力（２部）'!R199="ﾍﾞｽﾄ１６",4,IF('入力（２部）'!R199="ﾍﾞｽﾄ３２",3,IF('入力（２部）'!R199="ﾍﾞｽﾄ６４",2,IF('入力（２部）'!R199="出場",1,0))))))))</f>
        <v>0</v>
      </c>
      <c r="I102" s="48">
        <f>IF('入力（２部）'!S198="優勝",8,IF('入力（２部）'!S198="２位",7,IF('入力（２部）'!S198="ﾍﾞｽﾄ４",6,IF('入力（２部）'!S198="ﾍﾞｽﾄ８",5,IF('入力（２部）'!S198="ﾍﾞｽﾄ１６",4,IF('入力（２部）'!S198="ﾍﾞｽﾄ３２",3,IF('入力（２部）'!S198="ﾍﾞｽﾄ６４",2,IF('入力（２部）'!S198="出場",1,0))))))))</f>
        <v>0</v>
      </c>
      <c r="J102" s="48">
        <f>IF('入力（２部）'!S199="優勝",8,IF('入力（２部）'!S199="２位",7,IF('入力（２部）'!S199="ﾍﾞｽﾄ４",6,IF('入力（２部）'!S199="ﾍﾞｽﾄ８",5,IF('入力（２部）'!S199="ﾍﾞｽﾄ１６",4,IF('入力（２部）'!S199="ﾍﾞｽﾄ３２",3,IF('入力（２部）'!S199="ﾍﾞｽﾄ６４",2,IF('入力（２部）'!S199="出場",1,0))))))))</f>
        <v>0</v>
      </c>
      <c r="K102" s="50">
        <f t="shared" si="4"/>
        <v>0</v>
      </c>
      <c r="L102" s="51"/>
      <c r="M102" s="52">
        <f t="shared" si="5"/>
      </c>
    </row>
    <row r="103" spans="1:13" ht="18" customHeight="1">
      <c r="A103" s="2">
        <v>95</v>
      </c>
      <c r="B103" s="48">
        <f>IF('入力（２部）'!M200="","",'入力（２部）'!M200)</f>
      </c>
      <c r="C103" s="48">
        <f>IF('入力（２部）'!P200="",IF('入力（２部）'!P201="","",'入力（２部）'!P200&amp;"・"&amp;'入力（２部）'!P201),'入力（２部）'!P200&amp;"・"&amp;'入力（２部）'!P201)</f>
      </c>
      <c r="D103" s="49">
        <f>IF('入力（２部）'!Q200="","",'入力（２部）'!Q200)</f>
      </c>
      <c r="E103" s="49">
        <f>IF('入力（２部）'!Q201="","",'入力（２部）'!Q201)</f>
      </c>
      <c r="F103" s="48">
        <f>IF('入力（２部）'!N200="","",'入力（２部）'!N200)</f>
      </c>
      <c r="G103" s="48">
        <f>IF('入力（２部）'!R200="優勝",8,IF('入力（２部）'!R200="２位",7,IF('入力（２部）'!R200="ﾍﾞｽﾄ４",6,IF('入力（２部）'!R200="ﾍﾞｽﾄ８",5,IF('入力（２部）'!R200="ﾍﾞｽﾄ１６",4,IF('入力（２部）'!R200="ﾍﾞｽﾄ３２",3,IF('入力（２部）'!R200="ﾍﾞｽﾄ６４",2,IF('入力（２部）'!R200="出場",1,0))))))))</f>
        <v>0</v>
      </c>
      <c r="H103" s="48">
        <f>IF('入力（２部）'!R201="優勝",8,IF('入力（２部）'!R201="２位",7,IF('入力（２部）'!R201="ﾍﾞｽﾄ４",6,IF('入力（２部）'!R201="ﾍﾞｽﾄ８",5,IF('入力（２部）'!R201="ﾍﾞｽﾄ１６",4,IF('入力（２部）'!R201="ﾍﾞｽﾄ３２",3,IF('入力（２部）'!R201="ﾍﾞｽﾄ６４",2,IF('入力（２部）'!R201="出場",1,0))))))))</f>
        <v>0</v>
      </c>
      <c r="I103" s="48">
        <f>IF('入力（２部）'!S200="優勝",8,IF('入力（２部）'!S200="２位",7,IF('入力（２部）'!S200="ﾍﾞｽﾄ４",6,IF('入力（２部）'!S200="ﾍﾞｽﾄ８",5,IF('入力（２部）'!S200="ﾍﾞｽﾄ１６",4,IF('入力（２部）'!S200="ﾍﾞｽﾄ３２",3,IF('入力（２部）'!S200="ﾍﾞｽﾄ６４",2,IF('入力（２部）'!S200="出場",1,0))))))))</f>
        <v>0</v>
      </c>
      <c r="J103" s="48">
        <f>IF('入力（２部）'!S201="優勝",8,IF('入力（２部）'!S201="２位",7,IF('入力（２部）'!S201="ﾍﾞｽﾄ４",6,IF('入力（２部）'!S201="ﾍﾞｽﾄ８",5,IF('入力（２部）'!S201="ﾍﾞｽﾄ１６",4,IF('入力（２部）'!S201="ﾍﾞｽﾄ３２",3,IF('入力（２部）'!S201="ﾍﾞｽﾄ６４",2,IF('入力（２部）'!S201="出場",1,0))))))))</f>
        <v>0</v>
      </c>
      <c r="K103" s="50">
        <f t="shared" si="4"/>
        <v>0</v>
      </c>
      <c r="L103" s="51"/>
      <c r="M103" s="52">
        <f t="shared" si="5"/>
      </c>
    </row>
    <row r="104" spans="1:13" ht="18" customHeight="1">
      <c r="A104" s="2">
        <v>96</v>
      </c>
      <c r="B104" s="48">
        <f>IF('入力（２部）'!M202="","",'入力（２部）'!M202)</f>
      </c>
      <c r="C104" s="48">
        <f>IF('入力（２部）'!P202="",IF('入力（２部）'!P203="","",'入力（２部）'!P202&amp;"・"&amp;'入力（２部）'!P203),'入力（２部）'!P202&amp;"・"&amp;'入力（２部）'!P203)</f>
      </c>
      <c r="D104" s="49">
        <f>IF('入力（２部）'!Q202="","",'入力（２部）'!Q202)</f>
      </c>
      <c r="E104" s="49">
        <f>IF('入力（２部）'!Q203="","",'入力（２部）'!Q203)</f>
      </c>
      <c r="F104" s="48">
        <f>IF('入力（２部）'!N202="","",'入力（２部）'!N202)</f>
      </c>
      <c r="G104" s="48">
        <f>IF('入力（２部）'!R202="優勝",8,IF('入力（２部）'!R202="２位",7,IF('入力（２部）'!R202="ﾍﾞｽﾄ４",6,IF('入力（２部）'!R202="ﾍﾞｽﾄ８",5,IF('入力（２部）'!R202="ﾍﾞｽﾄ１６",4,IF('入力（２部）'!R202="ﾍﾞｽﾄ３２",3,IF('入力（２部）'!R202="ﾍﾞｽﾄ６４",2,IF('入力（２部）'!R202="出場",1,0))))))))</f>
        <v>0</v>
      </c>
      <c r="H104" s="48">
        <f>IF('入力（２部）'!R203="優勝",8,IF('入力（２部）'!R203="２位",7,IF('入力（２部）'!R203="ﾍﾞｽﾄ４",6,IF('入力（２部）'!R203="ﾍﾞｽﾄ８",5,IF('入力（２部）'!R203="ﾍﾞｽﾄ１６",4,IF('入力（２部）'!R203="ﾍﾞｽﾄ３２",3,IF('入力（２部）'!R203="ﾍﾞｽﾄ６４",2,IF('入力（２部）'!R203="出場",1,0))))))))</f>
        <v>0</v>
      </c>
      <c r="I104" s="48">
        <f>IF('入力（２部）'!S202="優勝",8,IF('入力（２部）'!S202="２位",7,IF('入力（２部）'!S202="ﾍﾞｽﾄ４",6,IF('入力（２部）'!S202="ﾍﾞｽﾄ８",5,IF('入力（２部）'!S202="ﾍﾞｽﾄ１６",4,IF('入力（２部）'!S202="ﾍﾞｽﾄ３２",3,IF('入力（２部）'!S202="ﾍﾞｽﾄ６４",2,IF('入力（２部）'!S202="出場",1,0))))))))</f>
        <v>0</v>
      </c>
      <c r="J104" s="48">
        <f>IF('入力（２部）'!S203="優勝",8,IF('入力（２部）'!S203="２位",7,IF('入力（２部）'!S203="ﾍﾞｽﾄ４",6,IF('入力（２部）'!S203="ﾍﾞｽﾄ８",5,IF('入力（２部）'!S203="ﾍﾞｽﾄ１６",4,IF('入力（２部）'!S203="ﾍﾞｽﾄ３２",3,IF('入力（２部）'!S203="ﾍﾞｽﾄ６４",2,IF('入力（２部）'!S203="出場",1,0))))))))</f>
        <v>0</v>
      </c>
      <c r="K104" s="50">
        <f t="shared" si="4"/>
        <v>0</v>
      </c>
      <c r="L104" s="51"/>
      <c r="M104" s="52">
        <f t="shared" si="5"/>
      </c>
    </row>
    <row r="105" spans="1:13" ht="18" customHeight="1">
      <c r="A105" s="2">
        <v>97</v>
      </c>
      <c r="B105" s="48">
        <f>IF('入力（２部）'!M204="","",'入力（２部）'!M204)</f>
      </c>
      <c r="C105" s="48">
        <f>IF('入力（２部）'!P204="",IF('入力（２部）'!P205="","",'入力（２部）'!P204&amp;"・"&amp;'入力（２部）'!P205),'入力（２部）'!P204&amp;"・"&amp;'入力（２部）'!P205)</f>
      </c>
      <c r="D105" s="49">
        <f>IF('入力（２部）'!Q204="","",'入力（２部）'!Q204)</f>
      </c>
      <c r="E105" s="49">
        <f>IF('入力（２部）'!Q205="","",'入力（２部）'!Q205)</f>
      </c>
      <c r="F105" s="48">
        <f>IF('入力（２部）'!N204="","",'入力（２部）'!N204)</f>
      </c>
      <c r="G105" s="48">
        <f>IF('入力（２部）'!R204="優勝",8,IF('入力（２部）'!R204="２位",7,IF('入力（２部）'!R204="ﾍﾞｽﾄ４",6,IF('入力（２部）'!R204="ﾍﾞｽﾄ８",5,IF('入力（２部）'!R204="ﾍﾞｽﾄ１６",4,IF('入力（２部）'!R204="ﾍﾞｽﾄ３２",3,IF('入力（２部）'!R204="ﾍﾞｽﾄ６４",2,IF('入力（２部）'!R204="出場",1,0))))))))</f>
        <v>0</v>
      </c>
      <c r="H105" s="48">
        <f>IF('入力（２部）'!R205="優勝",8,IF('入力（２部）'!R205="２位",7,IF('入力（２部）'!R205="ﾍﾞｽﾄ４",6,IF('入力（２部）'!R205="ﾍﾞｽﾄ８",5,IF('入力（２部）'!R205="ﾍﾞｽﾄ１６",4,IF('入力（２部）'!R205="ﾍﾞｽﾄ３２",3,IF('入力（２部）'!R205="ﾍﾞｽﾄ６４",2,IF('入力（２部）'!R205="出場",1,0))))))))</f>
        <v>0</v>
      </c>
      <c r="I105" s="48">
        <f>IF('入力（２部）'!S204="優勝",8,IF('入力（２部）'!S204="２位",7,IF('入力（２部）'!S204="ﾍﾞｽﾄ４",6,IF('入力（２部）'!S204="ﾍﾞｽﾄ８",5,IF('入力（２部）'!S204="ﾍﾞｽﾄ１６",4,IF('入力（２部）'!S204="ﾍﾞｽﾄ３２",3,IF('入力（２部）'!S204="ﾍﾞｽﾄ６４",2,IF('入力（２部）'!S204="出場",1,0))))))))</f>
        <v>0</v>
      </c>
      <c r="J105" s="48">
        <f>IF('入力（２部）'!S205="優勝",8,IF('入力（２部）'!S205="２位",7,IF('入力（２部）'!S205="ﾍﾞｽﾄ４",6,IF('入力（２部）'!S205="ﾍﾞｽﾄ８",5,IF('入力（２部）'!S205="ﾍﾞｽﾄ１６",4,IF('入力（２部）'!S205="ﾍﾞｽﾄ３２",3,IF('入力（２部）'!S205="ﾍﾞｽﾄ６４",2,IF('入力（２部）'!S205="出場",1,0))))))))</f>
        <v>0</v>
      </c>
      <c r="K105" s="50">
        <f>SUM(G105:J105)</f>
        <v>0</v>
      </c>
      <c r="L105" s="51"/>
      <c r="M105" s="52">
        <f t="shared" si="5"/>
      </c>
    </row>
    <row r="106" spans="1:13" ht="18" customHeight="1">
      <c r="A106" s="2">
        <v>98</v>
      </c>
      <c r="B106" s="48">
        <f>IF('入力（２部）'!M206="","",'入力（２部）'!M206)</f>
      </c>
      <c r="C106" s="48">
        <f>IF('入力（２部）'!P206="",IF('入力（２部）'!P207="","",'入力（２部）'!P206&amp;"・"&amp;'入力（２部）'!P207),'入力（２部）'!P206&amp;"・"&amp;'入力（２部）'!P207)</f>
      </c>
      <c r="D106" s="49">
        <f>IF('入力（２部）'!Q206="","",'入力（２部）'!Q206)</f>
      </c>
      <c r="E106" s="49">
        <f>IF('入力（２部）'!Q207="","",'入力（２部）'!Q207)</f>
      </c>
      <c r="F106" s="48">
        <f>IF('入力（２部）'!N206="","",'入力（２部）'!N206)</f>
      </c>
      <c r="G106" s="48">
        <f>IF('入力（２部）'!R206="優勝",8,IF('入力（２部）'!R206="２位",7,IF('入力（２部）'!R206="ﾍﾞｽﾄ４",6,IF('入力（２部）'!R206="ﾍﾞｽﾄ８",5,IF('入力（２部）'!R206="ﾍﾞｽﾄ１６",4,IF('入力（２部）'!R206="ﾍﾞｽﾄ３２",3,IF('入力（２部）'!R206="ﾍﾞｽﾄ６４",2,IF('入力（２部）'!R206="出場",1,0))))))))</f>
        <v>0</v>
      </c>
      <c r="H106" s="48">
        <f>IF('入力（２部）'!R207="優勝",8,IF('入力（２部）'!R207="２位",7,IF('入力（２部）'!R207="ﾍﾞｽﾄ４",6,IF('入力（２部）'!R207="ﾍﾞｽﾄ８",5,IF('入力（２部）'!R207="ﾍﾞｽﾄ１６",4,IF('入力（２部）'!R207="ﾍﾞｽﾄ３２",3,IF('入力（２部）'!R207="ﾍﾞｽﾄ６４",2,IF('入力（２部）'!R207="出場",1,0))))))))</f>
        <v>0</v>
      </c>
      <c r="I106" s="48">
        <f>IF('入力（２部）'!S206="優勝",8,IF('入力（２部）'!S206="２位",7,IF('入力（２部）'!S206="ﾍﾞｽﾄ４",6,IF('入力（２部）'!S206="ﾍﾞｽﾄ８",5,IF('入力（２部）'!S206="ﾍﾞｽﾄ１６",4,IF('入力（２部）'!S206="ﾍﾞｽﾄ３２",3,IF('入力（２部）'!S206="ﾍﾞｽﾄ６４",2,IF('入力（２部）'!S206="出場",1,0))))))))</f>
        <v>0</v>
      </c>
      <c r="J106" s="48">
        <f>IF('入力（２部）'!S207="優勝",8,IF('入力（２部）'!S207="２位",7,IF('入力（２部）'!S207="ﾍﾞｽﾄ４",6,IF('入力（２部）'!S207="ﾍﾞｽﾄ８",5,IF('入力（２部）'!S207="ﾍﾞｽﾄ１６",4,IF('入力（２部）'!S207="ﾍﾞｽﾄ３２",3,IF('入力（２部）'!S207="ﾍﾞｽﾄ６４",2,IF('入力（２部）'!S207="出場",1,0))))))))</f>
        <v>0</v>
      </c>
      <c r="K106" s="50">
        <f>SUM(G106:J106)</f>
        <v>0</v>
      </c>
      <c r="L106" s="51"/>
      <c r="M106" s="52">
        <f t="shared" si="5"/>
      </c>
    </row>
    <row r="107" spans="1:13" ht="18" customHeight="1">
      <c r="A107" s="2">
        <v>99</v>
      </c>
      <c r="B107" s="48">
        <f>IF('入力（２部）'!M208="","",'入力（２部）'!M208)</f>
      </c>
      <c r="C107" s="48">
        <f>IF('入力（２部）'!P208="",IF('入力（２部）'!P209="","",'入力（２部）'!P208&amp;"・"&amp;'入力（２部）'!P209),'入力（２部）'!P208&amp;"・"&amp;'入力（２部）'!P209)</f>
      </c>
      <c r="D107" s="49">
        <f>IF('入力（２部）'!Q208="","",'入力（２部）'!Q208)</f>
      </c>
      <c r="E107" s="49">
        <f>IF('入力（２部）'!Q209="","",'入力（２部）'!Q209)</f>
      </c>
      <c r="F107" s="48">
        <f>IF('入力（２部）'!N208="","",'入力（２部）'!N208)</f>
      </c>
      <c r="G107" s="48">
        <f>IF('入力（２部）'!R208="優勝",8,IF('入力（２部）'!R208="２位",7,IF('入力（２部）'!R208="ﾍﾞｽﾄ４",6,IF('入力（２部）'!R208="ﾍﾞｽﾄ８",5,IF('入力（２部）'!R208="ﾍﾞｽﾄ１６",4,IF('入力（２部）'!R208="ﾍﾞｽﾄ３２",3,IF('入力（２部）'!R208="ﾍﾞｽﾄ６４",2,IF('入力（２部）'!R208="出場",1,0))))))))</f>
        <v>0</v>
      </c>
      <c r="H107" s="48">
        <f>IF('入力（２部）'!R209="優勝",8,IF('入力（２部）'!R209="２位",7,IF('入力（２部）'!R209="ﾍﾞｽﾄ４",6,IF('入力（２部）'!R209="ﾍﾞｽﾄ８",5,IF('入力（２部）'!R209="ﾍﾞｽﾄ１６",4,IF('入力（２部）'!R209="ﾍﾞｽﾄ３２",3,IF('入力（２部）'!R209="ﾍﾞｽﾄ６４",2,IF('入力（２部）'!R209="出場",1,0))))))))</f>
        <v>0</v>
      </c>
      <c r="I107" s="48">
        <f>IF('入力（２部）'!S208="優勝",8,IF('入力（２部）'!S208="２位",7,IF('入力（２部）'!S208="ﾍﾞｽﾄ４",6,IF('入力（２部）'!S208="ﾍﾞｽﾄ８",5,IF('入力（２部）'!S208="ﾍﾞｽﾄ１６",4,IF('入力（２部）'!S208="ﾍﾞｽﾄ３２",3,IF('入力（２部）'!S208="ﾍﾞｽﾄ６４",2,IF('入力（２部）'!S208="出場",1,0))))))))</f>
        <v>0</v>
      </c>
      <c r="J107" s="48">
        <f>IF('入力（２部）'!S209="優勝",8,IF('入力（２部）'!S209="２位",7,IF('入力（２部）'!S209="ﾍﾞｽﾄ４",6,IF('入力（２部）'!S209="ﾍﾞｽﾄ８",5,IF('入力（２部）'!S209="ﾍﾞｽﾄ１６",4,IF('入力（２部）'!S209="ﾍﾞｽﾄ３２",3,IF('入力（２部）'!S209="ﾍﾞｽﾄ６４",2,IF('入力（２部）'!S209="出場",1,0))))))))</f>
        <v>0</v>
      </c>
      <c r="K107" s="50">
        <f>SUM(G107:J107)</f>
        <v>0</v>
      </c>
      <c r="L107" s="51"/>
      <c r="M107" s="52">
        <f t="shared" si="5"/>
      </c>
    </row>
    <row r="108" spans="1:13" ht="18" customHeight="1">
      <c r="A108" s="2">
        <v>100</v>
      </c>
      <c r="B108" s="48">
        <f>IF('入力（２部）'!M210="","",'入力（２部）'!M210)</f>
      </c>
      <c r="C108" s="48">
        <f>IF('入力（２部）'!P210="",IF('入力（２部）'!P211="","",'入力（２部）'!P210&amp;"・"&amp;'入力（２部）'!P211),'入力（２部）'!P210&amp;"・"&amp;'入力（２部）'!P211)</f>
      </c>
      <c r="D108" s="49">
        <f>IF('入力（２部）'!Q210="","",'入力（２部）'!Q210)</f>
      </c>
      <c r="E108" s="49">
        <f>IF('入力（２部）'!Q211="","",'入力（２部）'!Q211)</f>
      </c>
      <c r="F108" s="48">
        <f>IF('入力（２部）'!N210="","",'入力（２部）'!N210)</f>
      </c>
      <c r="G108" s="48">
        <f>IF('入力（２部）'!R210="優勝",8,IF('入力（２部）'!R210="２位",7,IF('入力（２部）'!R210="ﾍﾞｽﾄ４",6,IF('入力（２部）'!R210="ﾍﾞｽﾄ８",5,IF('入力（２部）'!R210="ﾍﾞｽﾄ１６",4,IF('入力（２部）'!R210="ﾍﾞｽﾄ３２",3,IF('入力（２部）'!R210="ﾍﾞｽﾄ６４",2,IF('入力（２部）'!R210="出場",1,0))))))))</f>
        <v>0</v>
      </c>
      <c r="H108" s="48">
        <f>IF('入力（２部）'!R211="優勝",8,IF('入力（２部）'!R211="２位",7,IF('入力（２部）'!R211="ﾍﾞｽﾄ４",6,IF('入力（２部）'!R211="ﾍﾞｽﾄ８",5,IF('入力（２部）'!R211="ﾍﾞｽﾄ１６",4,IF('入力（２部）'!R211="ﾍﾞｽﾄ３２",3,IF('入力（２部）'!R211="ﾍﾞｽﾄ６４",2,IF('入力（２部）'!R211="出場",1,0))))))))</f>
        <v>0</v>
      </c>
      <c r="I108" s="48">
        <f>IF('入力（２部）'!S210="優勝",8,IF('入力（２部）'!S210="２位",7,IF('入力（２部）'!S210="ﾍﾞｽﾄ４",6,IF('入力（２部）'!S210="ﾍﾞｽﾄ８",5,IF('入力（２部）'!S210="ﾍﾞｽﾄ１６",4,IF('入力（２部）'!S210="ﾍﾞｽﾄ３２",3,IF('入力（２部）'!S210="ﾍﾞｽﾄ６４",2,IF('入力（２部）'!S210="出場",1,0))))))))</f>
        <v>0</v>
      </c>
      <c r="J108" s="48">
        <f>IF('入力（２部）'!S211="優勝",8,IF('入力（２部）'!S211="２位",7,IF('入力（２部）'!S211="ﾍﾞｽﾄ４",6,IF('入力（２部）'!S211="ﾍﾞｽﾄ８",5,IF('入力（２部）'!S211="ﾍﾞｽﾄ１６",4,IF('入力（２部）'!S211="ﾍﾞｽﾄ３２",3,IF('入力（２部）'!S211="ﾍﾞｽﾄ６４",2,IF('入力（２部）'!S211="出場",1,0))))))))</f>
        <v>0</v>
      </c>
      <c r="K108" s="50">
        <f>SUM(G108:J108)</f>
        <v>0</v>
      </c>
      <c r="L108" s="51"/>
      <c r="M108" s="52">
        <f t="shared" si="5"/>
      </c>
    </row>
  </sheetData>
  <sheetProtection sheet="1" selectLockedCells="1" sort="0"/>
  <protectedRanges>
    <protectedRange sqref="B9:N108" name="範囲1"/>
  </protectedRanges>
  <mergeCells count="15">
    <mergeCell ref="G6:K6"/>
    <mergeCell ref="M6:M8"/>
    <mergeCell ref="G7:H7"/>
    <mergeCell ref="I7:J7"/>
    <mergeCell ref="K7:K8"/>
    <mergeCell ref="A2:K2"/>
    <mergeCell ref="B3:F4"/>
    <mergeCell ref="H3:I3"/>
    <mergeCell ref="H4:I4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00FF00"/>
  </sheetPr>
  <dimension ref="A2:O108"/>
  <sheetViews>
    <sheetView showZeros="0" zoomScalePageLayoutView="0" workbookViewId="0" topLeftCell="A1">
      <selection activeCell="A3" sqref="A3"/>
    </sheetView>
  </sheetViews>
  <sheetFormatPr defaultColWidth="9.00390625" defaultRowHeight="13.5"/>
  <cols>
    <col min="1" max="1" width="5.125" style="1" customWidth="1"/>
    <col min="2" max="2" width="14.625" style="0" customWidth="1"/>
    <col min="3" max="3" width="18.75390625" style="0" customWidth="1"/>
    <col min="4" max="5" width="5.25390625" style="0" customWidth="1"/>
    <col min="6" max="6" width="6.00390625" style="0" customWidth="1"/>
    <col min="7" max="10" width="5.375" style="0" customWidth="1"/>
    <col min="11" max="11" width="6.375" style="4" customWidth="1"/>
    <col min="13" max="13" width="16.125" style="0" customWidth="1"/>
    <col min="14" max="14" width="4.75390625" style="0" customWidth="1"/>
    <col min="15" max="15" width="18.375" style="0" customWidth="1"/>
  </cols>
  <sheetData>
    <row r="1" ht="53.25" customHeight="1"/>
    <row r="2" spans="1:11" ht="26.25" customHeight="1" thickBot="1">
      <c r="A2" s="97" t="str">
        <f>'女子（２部）'!A2:K2</f>
        <v>第1９回きらめき大会参加申込書（地区用）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4" ht="18" customHeight="1" thickBot="1">
      <c r="B3" s="102" t="str">
        <f>'入力（１部）'!C9&amp;"　男子 ２部　"</f>
        <v>　男子 ２部　</v>
      </c>
      <c r="C3" s="103"/>
      <c r="D3" s="103"/>
      <c r="E3" s="104"/>
      <c r="F3" s="105"/>
      <c r="H3" s="98" t="s">
        <v>10</v>
      </c>
      <c r="I3" s="99"/>
      <c r="M3" s="41">
        <f>IF('入力（１部）'!C9="１地区",1,IF('入力（１部）'!C9="２地区",2,IF('入力（１部）'!C9="３地区",3,IF('入力（１部）'!C9="４地区",4,IF('入力（１部）'!C9="５地区",5,IF('入力（１部）'!C9="６、８地区",6,IF('入力（１部）'!C9="７地区",7,IF('入力（１部）'!C9="９、１０地区",9,0))))))))</f>
        <v>0</v>
      </c>
      <c r="N3" s="41"/>
    </row>
    <row r="4" spans="2:14" ht="25.5" customHeight="1" thickBot="1">
      <c r="B4" s="106"/>
      <c r="C4" s="107"/>
      <c r="D4" s="107"/>
      <c r="E4" s="108"/>
      <c r="F4" s="109"/>
      <c r="H4" s="100">
        <f>100-COUNTIF(C9:C108,"")</f>
        <v>0</v>
      </c>
      <c r="I4" s="101"/>
      <c r="M4" s="41">
        <f>M3+N3</f>
        <v>0</v>
      </c>
      <c r="N4" s="41"/>
    </row>
    <row r="5" ht="8.25" customHeight="1"/>
    <row r="6" spans="1:13" ht="23.25" customHeight="1">
      <c r="A6" s="111" t="s">
        <v>0</v>
      </c>
      <c r="B6" s="112" t="s">
        <v>5</v>
      </c>
      <c r="C6" s="112" t="s">
        <v>9</v>
      </c>
      <c r="D6" s="112" t="s">
        <v>7</v>
      </c>
      <c r="E6" s="112" t="s">
        <v>8</v>
      </c>
      <c r="F6" s="94" t="s">
        <v>46</v>
      </c>
      <c r="G6" s="120" t="s">
        <v>6</v>
      </c>
      <c r="H6" s="111"/>
      <c r="I6" s="111"/>
      <c r="J6" s="111"/>
      <c r="K6" s="111"/>
      <c r="M6" s="110" t="s">
        <v>41</v>
      </c>
    </row>
    <row r="7" spans="1:13" ht="12.75">
      <c r="A7" s="111"/>
      <c r="B7" s="121"/>
      <c r="C7" s="121"/>
      <c r="D7" s="113"/>
      <c r="E7" s="113"/>
      <c r="F7" s="95"/>
      <c r="G7" s="115" t="s">
        <v>63</v>
      </c>
      <c r="H7" s="116"/>
      <c r="I7" s="117" t="s">
        <v>62</v>
      </c>
      <c r="J7" s="117"/>
      <c r="K7" s="118" t="s">
        <v>4</v>
      </c>
      <c r="M7" s="110"/>
    </row>
    <row r="8" spans="1:13" ht="12.75">
      <c r="A8" s="111"/>
      <c r="B8" s="122"/>
      <c r="C8" s="122"/>
      <c r="D8" s="114"/>
      <c r="E8" s="114"/>
      <c r="F8" s="96"/>
      <c r="G8" s="2" t="s">
        <v>1</v>
      </c>
      <c r="H8" s="2" t="s">
        <v>2</v>
      </c>
      <c r="I8" s="2" t="s">
        <v>1</v>
      </c>
      <c r="J8" s="2" t="s">
        <v>2</v>
      </c>
      <c r="K8" s="119"/>
      <c r="M8" s="110"/>
    </row>
    <row r="9" spans="1:13" ht="18" customHeight="1">
      <c r="A9" s="2">
        <v>1</v>
      </c>
      <c r="B9" s="3">
        <f>IF('入力（２部）'!C12="","",'入力（２部）'!C12)</f>
      </c>
      <c r="C9" s="3">
        <f>IF('入力（２部）'!F12="",IF('入力（２部）'!F13="","",'入力（２部）'!F12&amp;"・"&amp;'入力（２部）'!F13),'入力（２部）'!F12&amp;"・"&amp;'入力（２部）'!F13)</f>
      </c>
      <c r="D9" s="2">
        <f>IF('入力（２部）'!G12="","",'入力（２部）'!G12)</f>
      </c>
      <c r="E9" s="2">
        <f>IF('入力（２部）'!G13="","",'入力（２部）'!G13)</f>
      </c>
      <c r="F9" s="3">
        <f>IF('入力（２部）'!D12="","",'入力（２部）'!D12)</f>
      </c>
      <c r="G9" s="3">
        <f>IF('入力（２部）'!H12="優勝",8,IF('入力（２部）'!H12="２位",7,IF('入力（２部）'!H12="ﾍﾞｽﾄ４",6,IF('入力（２部）'!H12="ﾍﾞｽﾄ８",5,IF('入力（２部）'!H12="ﾍﾞｽﾄ１６",4,IF('入力（２部）'!H12="ﾍﾞｽﾄ３２",3,IF('入力（２部）'!H12="ﾍﾞｽﾄ６４",2,IF('入力（２部）'!H12="出場",1,0))))))))</f>
        <v>0</v>
      </c>
      <c r="H9" s="3">
        <f>IF('入力（２部）'!H13="優勝",8,IF('入力（２部）'!H13="２位",7,IF('入力（２部）'!H13="ﾍﾞｽﾄ４",6,IF('入力（２部）'!H13="ﾍﾞｽﾄ８",5,IF('入力（２部）'!H13="ﾍﾞｽﾄ１６",4,IF('入力（２部）'!H13="ﾍﾞｽﾄ３２",3,IF('入力（２部）'!H13="ﾍﾞｽﾄ６４",2,IF('入力（２部）'!H13="出場",1,0))))))))</f>
        <v>0</v>
      </c>
      <c r="I9" s="3">
        <f>IF('入力（２部）'!I12="優勝",8,IF('入力（２部）'!I12="２位",7,IF('入力（２部）'!I12="ﾍﾞｽﾄ４",6,IF('入力（２部）'!I12="ﾍﾞｽﾄ８",5,IF('入力（２部）'!I12="ﾍﾞｽﾄ１６",4,IF('入力（２部）'!I12="ﾍﾞｽﾄ３２",3,IF('入力（２部）'!I12="ﾍﾞｽﾄ６４",2,IF('入力（２部）'!I12="出場",1,0))))))))</f>
        <v>0</v>
      </c>
      <c r="J9" s="3">
        <f>IF('入力（２部）'!I13="優勝",8,IF('入力（２部）'!I13="２位",7,IF('入力（２部）'!I13="ﾍﾞｽﾄ４",6,IF('入力（２部）'!I13="ﾍﾞｽﾄ８",5,IF('入力（２部）'!I13="ﾍﾞｽﾄ１６",4,IF('入力（２部）'!I13="ﾍﾞｽﾄ３２",3,IF('入力（２部）'!I13="ﾍﾞｽﾄ６４",2,IF('入力（２部）'!I13="出場",1,0))))))))</f>
        <v>0</v>
      </c>
      <c r="K9" s="5">
        <f aca="true" t="shared" si="0" ref="K9:K40">SUM(G9:J9)</f>
        <v>0</v>
      </c>
      <c r="M9" s="42">
        <f aca="true" t="shared" si="1" ref="M9:M40">IF(B9="","","("&amp;$M$4&amp;B9&amp;")")</f>
      </c>
    </row>
    <row r="10" spans="1:13" ht="18" customHeight="1">
      <c r="A10" s="2">
        <v>2</v>
      </c>
      <c r="B10" s="3">
        <f>IF('入力（２部）'!C14="","",'入力（２部）'!C14)</f>
      </c>
      <c r="C10" s="3">
        <f>IF('入力（２部）'!F14="",IF('入力（２部）'!F15="","",'入力（２部）'!F14&amp;"・"&amp;'入力（２部）'!F15),'入力（２部）'!F14&amp;"・"&amp;'入力（２部）'!F15)</f>
      </c>
      <c r="D10" s="2">
        <f>IF('入力（２部）'!G14="","",'入力（２部）'!G14)</f>
      </c>
      <c r="E10" s="2">
        <f>IF('入力（２部）'!G15="","",'入力（２部）'!G15)</f>
      </c>
      <c r="F10" s="3">
        <f>IF('入力（２部）'!D14="","",'入力（２部）'!D14)</f>
      </c>
      <c r="G10" s="3">
        <f>IF('入力（２部）'!H14="優勝",8,IF('入力（２部）'!H14="２位",7,IF('入力（２部）'!H14="ﾍﾞｽﾄ４",6,IF('入力（２部）'!H14="ﾍﾞｽﾄ８",5,IF('入力（２部）'!H14="ﾍﾞｽﾄ１６",4,IF('入力（２部）'!H14="ﾍﾞｽﾄ３２",3,IF('入力（２部）'!H14="ﾍﾞｽﾄ６４",2,IF('入力（２部）'!H14="出場",1,0))))))))</f>
        <v>0</v>
      </c>
      <c r="H10" s="3">
        <f>IF('入力（２部）'!H15="優勝",8,IF('入力（２部）'!H15="２位",7,IF('入力（２部）'!H15="ﾍﾞｽﾄ４",6,IF('入力（２部）'!H15="ﾍﾞｽﾄ８",5,IF('入力（２部）'!H15="ﾍﾞｽﾄ１６",4,IF('入力（２部）'!H15="ﾍﾞｽﾄ３２",3,IF('入力（２部）'!H15="ﾍﾞｽﾄ６４",2,IF('入力（２部）'!H15="出場",1,0))))))))</f>
        <v>0</v>
      </c>
      <c r="I10" s="3">
        <f>IF('入力（２部）'!I14="優勝",8,IF('入力（２部）'!I14="２位",7,IF('入力（２部）'!I14="ﾍﾞｽﾄ４",6,IF('入力（２部）'!I14="ﾍﾞｽﾄ８",5,IF('入力（２部）'!I14="ﾍﾞｽﾄ１６",4,IF('入力（２部）'!I14="ﾍﾞｽﾄ３２",3,IF('入力（２部）'!I14="ﾍﾞｽﾄ６４",2,IF('入力（２部）'!I14="出場",1,0))))))))</f>
        <v>0</v>
      </c>
      <c r="J10" s="3">
        <f>IF('入力（２部）'!I15="優勝",8,IF('入力（２部）'!I15="２位",7,IF('入力（２部）'!I15="ﾍﾞｽﾄ４",6,IF('入力（２部）'!I15="ﾍﾞｽﾄ８",5,IF('入力（２部）'!I15="ﾍﾞｽﾄ１６",4,IF('入力（２部）'!I15="ﾍﾞｽﾄ３２",3,IF('入力（２部）'!I15="ﾍﾞｽﾄ６４",2,IF('入力（２部）'!I15="出場",1,0))))))))</f>
        <v>0</v>
      </c>
      <c r="K10" s="5">
        <f t="shared" si="0"/>
        <v>0</v>
      </c>
      <c r="M10" s="42">
        <f t="shared" si="1"/>
      </c>
    </row>
    <row r="11" spans="1:13" ht="18" customHeight="1">
      <c r="A11" s="2">
        <v>3</v>
      </c>
      <c r="B11" s="3">
        <f>IF('入力（２部）'!C16="","",'入力（２部）'!C16)</f>
      </c>
      <c r="C11" s="3">
        <f>IF('入力（２部）'!F16="",IF('入力（２部）'!F17="","",'入力（２部）'!F16&amp;"・"&amp;'入力（２部）'!F17),'入力（２部）'!F16&amp;"・"&amp;'入力（２部）'!F17)</f>
      </c>
      <c r="D11" s="2">
        <f>IF('入力（２部）'!G16="","",'入力（２部）'!G16)</f>
      </c>
      <c r="E11" s="2">
        <f>IF('入力（２部）'!G17="","",'入力（２部）'!G17)</f>
      </c>
      <c r="F11" s="3">
        <f>IF('入力（２部）'!D16="","",'入力（２部）'!D16)</f>
      </c>
      <c r="G11" s="3">
        <f>IF('入力（２部）'!H16="優勝",8,IF('入力（２部）'!H16="２位",7,IF('入力（２部）'!H16="ﾍﾞｽﾄ４",6,IF('入力（２部）'!H16="ﾍﾞｽﾄ８",5,IF('入力（２部）'!H16="ﾍﾞｽﾄ１６",4,IF('入力（２部）'!H16="ﾍﾞｽﾄ３２",3,IF('入力（２部）'!H16="ﾍﾞｽﾄ６４",2,IF('入力（２部）'!H16="出場",1,0))))))))</f>
        <v>0</v>
      </c>
      <c r="H11" s="3">
        <f>IF('入力（２部）'!H17="優勝",8,IF('入力（２部）'!H17="２位",7,IF('入力（２部）'!H17="ﾍﾞｽﾄ４",6,IF('入力（２部）'!H17="ﾍﾞｽﾄ８",5,IF('入力（２部）'!H17="ﾍﾞｽﾄ１６",4,IF('入力（２部）'!H17="ﾍﾞｽﾄ３２",3,IF('入力（２部）'!H17="ﾍﾞｽﾄ６４",2,IF('入力（２部）'!H17="出場",1,0))))))))</f>
        <v>0</v>
      </c>
      <c r="I11" s="3">
        <f>IF('入力（２部）'!I16="優勝",8,IF('入力（２部）'!I16="２位",7,IF('入力（２部）'!I16="ﾍﾞｽﾄ４",6,IF('入力（２部）'!I16="ﾍﾞｽﾄ８",5,IF('入力（２部）'!I16="ﾍﾞｽﾄ１６",4,IF('入力（２部）'!I16="ﾍﾞｽﾄ３２",3,IF('入力（２部）'!I16="ﾍﾞｽﾄ６４",2,IF('入力（２部）'!I16="出場",1,0))))))))</f>
        <v>0</v>
      </c>
      <c r="J11" s="3">
        <f>IF('入力（２部）'!I17="優勝",8,IF('入力（２部）'!I17="２位",7,IF('入力（２部）'!I17="ﾍﾞｽﾄ４",6,IF('入力（２部）'!I17="ﾍﾞｽﾄ８",5,IF('入力（２部）'!I17="ﾍﾞｽﾄ１６",4,IF('入力（２部）'!I17="ﾍﾞｽﾄ３２",3,IF('入力（２部）'!I17="ﾍﾞｽﾄ６４",2,IF('入力（２部）'!I17="出場",1,0))))))))</f>
        <v>0</v>
      </c>
      <c r="K11" s="5">
        <f t="shared" si="0"/>
        <v>0</v>
      </c>
      <c r="M11" s="42">
        <f t="shared" si="1"/>
      </c>
    </row>
    <row r="12" spans="1:13" ht="18" customHeight="1">
      <c r="A12" s="2">
        <v>4</v>
      </c>
      <c r="B12" s="3">
        <f>IF('入力（２部）'!C18="","",'入力（２部）'!C18)</f>
      </c>
      <c r="C12" s="3">
        <f>IF('入力（２部）'!F18="",IF('入力（２部）'!F19="","",'入力（２部）'!F18&amp;"・"&amp;'入力（２部）'!F19),'入力（２部）'!F18&amp;"・"&amp;'入力（２部）'!F19)</f>
      </c>
      <c r="D12" s="2">
        <f>IF('入力（２部）'!G18="","",'入力（２部）'!G18)</f>
      </c>
      <c r="E12" s="2">
        <f>IF('入力（２部）'!G19="","",'入力（２部）'!G19)</f>
      </c>
      <c r="F12" s="3">
        <f>IF('入力（２部）'!D18="","",'入力（２部）'!D18)</f>
      </c>
      <c r="G12" s="3">
        <f>IF('入力（２部）'!H18="優勝",8,IF('入力（２部）'!H18="２位",7,IF('入力（２部）'!H18="ﾍﾞｽﾄ４",6,IF('入力（２部）'!H18="ﾍﾞｽﾄ８",5,IF('入力（２部）'!H18="ﾍﾞｽﾄ１６",4,IF('入力（２部）'!H18="ﾍﾞｽﾄ３２",3,IF('入力（２部）'!H18="ﾍﾞｽﾄ６４",2,IF('入力（２部）'!H18="出場",1,0))))))))</f>
        <v>0</v>
      </c>
      <c r="H12" s="3">
        <f>IF('入力（２部）'!H19="優勝",8,IF('入力（２部）'!H19="２位",7,IF('入力（２部）'!H19="ﾍﾞｽﾄ４",6,IF('入力（２部）'!H19="ﾍﾞｽﾄ８",5,IF('入力（２部）'!H19="ﾍﾞｽﾄ１６",4,IF('入力（２部）'!H19="ﾍﾞｽﾄ３２",3,IF('入力（２部）'!H19="ﾍﾞｽﾄ６４",2,IF('入力（２部）'!H19="出場",1,0))))))))</f>
        <v>0</v>
      </c>
      <c r="I12" s="3">
        <f>IF('入力（２部）'!I18="優勝",8,IF('入力（２部）'!I18="２位",7,IF('入力（２部）'!I18="ﾍﾞｽﾄ４",6,IF('入力（２部）'!I18="ﾍﾞｽﾄ８",5,IF('入力（２部）'!I18="ﾍﾞｽﾄ１６",4,IF('入力（２部）'!I18="ﾍﾞｽﾄ３２",3,IF('入力（２部）'!I18="ﾍﾞｽﾄ６４",2,IF('入力（２部）'!I18="出場",1,0))))))))</f>
        <v>0</v>
      </c>
      <c r="J12" s="3">
        <f>IF('入力（２部）'!I19="優勝",8,IF('入力（２部）'!I19="２位",7,IF('入力（２部）'!I19="ﾍﾞｽﾄ４",6,IF('入力（２部）'!I19="ﾍﾞｽﾄ８",5,IF('入力（２部）'!I19="ﾍﾞｽﾄ１６",4,IF('入力（２部）'!I19="ﾍﾞｽﾄ３２",3,IF('入力（２部）'!I19="ﾍﾞｽﾄ６４",2,IF('入力（２部）'!I19="出場",1,0))))))))</f>
        <v>0</v>
      </c>
      <c r="K12" s="5">
        <f t="shared" si="0"/>
        <v>0</v>
      </c>
      <c r="M12" s="42">
        <f t="shared" si="1"/>
      </c>
    </row>
    <row r="13" spans="1:15" ht="18" customHeight="1">
      <c r="A13" s="2">
        <v>5</v>
      </c>
      <c r="B13" s="3">
        <f>IF('入力（２部）'!C20="","",'入力（２部）'!C20)</f>
      </c>
      <c r="C13" s="3">
        <f>IF('入力（２部）'!F20="",IF('入力（２部）'!F21="","",'入力（２部）'!F20&amp;"・"&amp;'入力（２部）'!F21),'入力（２部）'!F20&amp;"・"&amp;'入力（２部）'!F21)</f>
      </c>
      <c r="D13" s="2">
        <f>IF('入力（２部）'!G20="","",'入力（２部）'!G20)</f>
      </c>
      <c r="E13" s="2">
        <f>IF('入力（２部）'!G21="","",'入力（２部）'!G21)</f>
      </c>
      <c r="F13" s="3">
        <f>IF('入力（２部）'!D20="","",'入力（２部）'!D20)</f>
      </c>
      <c r="G13" s="3">
        <f>IF('入力（２部）'!H20="優勝",8,IF('入力（２部）'!H20="２位",7,IF('入力（２部）'!H20="ﾍﾞｽﾄ４",6,IF('入力（２部）'!H20="ﾍﾞｽﾄ８",5,IF('入力（２部）'!H20="ﾍﾞｽﾄ１６",4,IF('入力（２部）'!H20="ﾍﾞｽﾄ３２",3,IF('入力（２部）'!H20="ﾍﾞｽﾄ６４",2,IF('入力（２部）'!H20="出場",1,0))))))))</f>
        <v>0</v>
      </c>
      <c r="H13" s="3">
        <f>IF('入力（２部）'!H21="優勝",8,IF('入力（２部）'!H21="２位",7,IF('入力（２部）'!H21="ﾍﾞｽﾄ４",6,IF('入力（２部）'!H21="ﾍﾞｽﾄ８",5,IF('入力（２部）'!H21="ﾍﾞｽﾄ１６",4,IF('入力（２部）'!H21="ﾍﾞｽﾄ３２",3,IF('入力（２部）'!H21="ﾍﾞｽﾄ６４",2,IF('入力（２部）'!H21="出場",1,0))))))))</f>
        <v>0</v>
      </c>
      <c r="I13" s="3">
        <f>IF('入力（２部）'!I20="優勝",8,IF('入力（２部）'!I20="２位",7,IF('入力（２部）'!I20="ﾍﾞｽﾄ４",6,IF('入力（２部）'!I20="ﾍﾞｽﾄ８",5,IF('入力（２部）'!I20="ﾍﾞｽﾄ１６",4,IF('入力（２部）'!I20="ﾍﾞｽﾄ３２",3,IF('入力（２部）'!I20="ﾍﾞｽﾄ６４",2,IF('入力（２部）'!I20="出場",1,0))))))))</f>
        <v>0</v>
      </c>
      <c r="J13" s="3">
        <f>IF('入力（２部）'!I21="優勝",8,IF('入力（２部）'!I21="２位",7,IF('入力（２部）'!I21="ﾍﾞｽﾄ４",6,IF('入力（２部）'!I21="ﾍﾞｽﾄ８",5,IF('入力（２部）'!I21="ﾍﾞｽﾄ１６",4,IF('入力（２部）'!I21="ﾍﾞｽﾄ３２",3,IF('入力（２部）'!I21="ﾍﾞｽﾄ６４",2,IF('入力（２部）'!I21="出場",1,0))))))))</f>
        <v>0</v>
      </c>
      <c r="K13" s="5">
        <f t="shared" si="0"/>
        <v>0</v>
      </c>
      <c r="M13" s="42">
        <f t="shared" si="1"/>
      </c>
      <c r="O13" s="42"/>
    </row>
    <row r="14" spans="1:13" ht="18" customHeight="1">
      <c r="A14" s="2">
        <v>6</v>
      </c>
      <c r="B14" s="3">
        <f>IF('入力（２部）'!C22="","",'入力（２部）'!C22)</f>
      </c>
      <c r="C14" s="3">
        <f>IF('入力（２部）'!F22="",IF('入力（２部）'!F23="","",'入力（２部）'!F22&amp;"・"&amp;'入力（２部）'!F23),'入力（２部）'!F22&amp;"・"&amp;'入力（２部）'!F23)</f>
      </c>
      <c r="D14" s="2">
        <f>IF('入力（２部）'!G22="","",'入力（２部）'!G22)</f>
      </c>
      <c r="E14" s="2">
        <f>IF('入力（２部）'!G23="","",'入力（２部）'!G23)</f>
      </c>
      <c r="F14" s="3">
        <f>IF('入力（２部）'!D22="","",'入力（２部）'!D22)</f>
      </c>
      <c r="G14" s="3">
        <f>IF('入力（２部）'!H22="優勝",8,IF('入力（２部）'!H22="２位",7,IF('入力（２部）'!H22="ﾍﾞｽﾄ４",6,IF('入力（２部）'!H22="ﾍﾞｽﾄ８",5,IF('入力（２部）'!H22="ﾍﾞｽﾄ１６",4,IF('入力（２部）'!H22="ﾍﾞｽﾄ３２",3,IF('入力（２部）'!H22="ﾍﾞｽﾄ６４",2,IF('入力（２部）'!H22="出場",1,0))))))))</f>
        <v>0</v>
      </c>
      <c r="H14" s="3">
        <f>IF('入力（２部）'!H23="優勝",8,IF('入力（２部）'!H23="２位",7,IF('入力（２部）'!H23="ﾍﾞｽﾄ４",6,IF('入力（２部）'!H23="ﾍﾞｽﾄ８",5,IF('入力（２部）'!H23="ﾍﾞｽﾄ１６",4,IF('入力（２部）'!H23="ﾍﾞｽﾄ３２",3,IF('入力（２部）'!H23="ﾍﾞｽﾄ６４",2,IF('入力（２部）'!H23="出場",1,0))))))))</f>
        <v>0</v>
      </c>
      <c r="I14" s="3">
        <f>IF('入力（２部）'!I22="優勝",8,IF('入力（２部）'!I22="２位",7,IF('入力（２部）'!I22="ﾍﾞｽﾄ４",6,IF('入力（２部）'!I22="ﾍﾞｽﾄ８",5,IF('入力（２部）'!I22="ﾍﾞｽﾄ１６",4,IF('入力（２部）'!I22="ﾍﾞｽﾄ３２",3,IF('入力（２部）'!I22="ﾍﾞｽﾄ６４",2,IF('入力（２部）'!I22="出場",1,0))))))))</f>
        <v>0</v>
      </c>
      <c r="J14" s="3">
        <f>IF('入力（２部）'!I23="優勝",8,IF('入力（２部）'!I23="２位",7,IF('入力（２部）'!I23="ﾍﾞｽﾄ４",6,IF('入力（２部）'!I23="ﾍﾞｽﾄ８",5,IF('入力（２部）'!I23="ﾍﾞｽﾄ１６",4,IF('入力（２部）'!I23="ﾍﾞｽﾄ３２",3,IF('入力（２部）'!I23="ﾍﾞｽﾄ６４",2,IF('入力（２部）'!I23="出場",1,0))))))))</f>
        <v>0</v>
      </c>
      <c r="K14" s="5">
        <f t="shared" si="0"/>
        <v>0</v>
      </c>
      <c r="M14" s="42">
        <f t="shared" si="1"/>
      </c>
    </row>
    <row r="15" spans="1:13" ht="18" customHeight="1">
      <c r="A15" s="2">
        <v>7</v>
      </c>
      <c r="B15" s="3">
        <f>IF('入力（２部）'!C24="","",'入力（２部）'!C24)</f>
      </c>
      <c r="C15" s="3">
        <f>IF('入力（２部）'!F24="",IF('入力（２部）'!F25="","",'入力（２部）'!F24&amp;"・"&amp;'入力（２部）'!F25),'入力（２部）'!F24&amp;"・"&amp;'入力（２部）'!F25)</f>
      </c>
      <c r="D15" s="2">
        <f>IF('入力（２部）'!G24="","",'入力（２部）'!G24)</f>
      </c>
      <c r="E15" s="2">
        <f>IF('入力（２部）'!G25="","",'入力（２部）'!G25)</f>
      </c>
      <c r="F15" s="3">
        <f>IF('入力（２部）'!D24="","",'入力（２部）'!D24)</f>
      </c>
      <c r="G15" s="3">
        <f>IF('入力（２部）'!H24="優勝",8,IF('入力（２部）'!H24="２位",7,IF('入力（２部）'!H24="ﾍﾞｽﾄ４",6,IF('入力（２部）'!H24="ﾍﾞｽﾄ８",5,IF('入力（２部）'!H24="ﾍﾞｽﾄ１６",4,IF('入力（２部）'!H24="ﾍﾞｽﾄ３２",3,IF('入力（２部）'!H24="ﾍﾞｽﾄ６４",2,IF('入力（２部）'!H24="出場",1,0))))))))</f>
        <v>0</v>
      </c>
      <c r="H15" s="3">
        <f>IF('入力（２部）'!H25="優勝",8,IF('入力（２部）'!H25="２位",7,IF('入力（２部）'!H25="ﾍﾞｽﾄ４",6,IF('入力（２部）'!H25="ﾍﾞｽﾄ８",5,IF('入力（２部）'!H25="ﾍﾞｽﾄ１６",4,IF('入力（２部）'!H25="ﾍﾞｽﾄ３２",3,IF('入力（２部）'!H25="ﾍﾞｽﾄ６４",2,IF('入力（２部）'!H25="出場",1,0))))))))</f>
        <v>0</v>
      </c>
      <c r="I15" s="3">
        <f>IF('入力（２部）'!I24="優勝",8,IF('入力（２部）'!I24="２位",7,IF('入力（２部）'!I24="ﾍﾞｽﾄ４",6,IF('入力（２部）'!I24="ﾍﾞｽﾄ８",5,IF('入力（２部）'!I24="ﾍﾞｽﾄ１６",4,IF('入力（２部）'!I24="ﾍﾞｽﾄ３２",3,IF('入力（２部）'!I24="ﾍﾞｽﾄ６４",2,IF('入力（２部）'!I24="出場",1,0))))))))</f>
        <v>0</v>
      </c>
      <c r="J15" s="3">
        <f>IF('入力（２部）'!I25="優勝",8,IF('入力（２部）'!I25="２位",7,IF('入力（２部）'!I25="ﾍﾞｽﾄ４",6,IF('入力（２部）'!I25="ﾍﾞｽﾄ８",5,IF('入力（２部）'!I25="ﾍﾞｽﾄ１６",4,IF('入力（２部）'!I25="ﾍﾞｽﾄ３２",3,IF('入力（２部）'!I25="ﾍﾞｽﾄ６４",2,IF('入力（２部）'!I25="出場",1,0))))))))</f>
        <v>0</v>
      </c>
      <c r="K15" s="5">
        <f t="shared" si="0"/>
        <v>0</v>
      </c>
      <c r="M15" s="42">
        <f t="shared" si="1"/>
      </c>
    </row>
    <row r="16" spans="1:13" ht="18" customHeight="1">
      <c r="A16" s="2">
        <v>8</v>
      </c>
      <c r="B16" s="3">
        <f>IF('入力（２部）'!C26="","",'入力（２部）'!C26)</f>
      </c>
      <c r="C16" s="3">
        <f>IF('入力（２部）'!F26="",IF('入力（２部）'!F27="","",'入力（２部）'!F26&amp;"・"&amp;'入力（２部）'!F27),'入力（２部）'!F26&amp;"・"&amp;'入力（２部）'!F27)</f>
      </c>
      <c r="D16" s="2">
        <f>IF('入力（２部）'!G26="","",'入力（２部）'!G26)</f>
      </c>
      <c r="E16" s="2">
        <f>IF('入力（２部）'!G27="","",'入力（２部）'!G27)</f>
      </c>
      <c r="F16" s="3">
        <f>IF('入力（２部）'!D26="","",'入力（２部）'!D26)</f>
      </c>
      <c r="G16" s="3">
        <f>IF('入力（２部）'!H26="優勝",8,IF('入力（２部）'!H26="２位",7,IF('入力（２部）'!H26="ﾍﾞｽﾄ４",6,IF('入力（２部）'!H26="ﾍﾞｽﾄ８",5,IF('入力（２部）'!H26="ﾍﾞｽﾄ１６",4,IF('入力（２部）'!H26="ﾍﾞｽﾄ３２",3,IF('入力（２部）'!H26="ﾍﾞｽﾄ６４",2,IF('入力（２部）'!H26="出場",1,0))))))))</f>
        <v>0</v>
      </c>
      <c r="H16" s="3">
        <f>IF('入力（２部）'!H27="優勝",8,IF('入力（２部）'!H27="２位",7,IF('入力（２部）'!H27="ﾍﾞｽﾄ４",6,IF('入力（２部）'!H27="ﾍﾞｽﾄ８",5,IF('入力（２部）'!H27="ﾍﾞｽﾄ１６",4,IF('入力（２部）'!H27="ﾍﾞｽﾄ３２",3,IF('入力（２部）'!H27="ﾍﾞｽﾄ６４",2,IF('入力（２部）'!H27="出場",1,0))))))))</f>
        <v>0</v>
      </c>
      <c r="I16" s="3">
        <f>IF('入力（２部）'!I26="優勝",8,IF('入力（２部）'!I26="２位",7,IF('入力（２部）'!I26="ﾍﾞｽﾄ４",6,IF('入力（２部）'!I26="ﾍﾞｽﾄ８",5,IF('入力（２部）'!I26="ﾍﾞｽﾄ１６",4,IF('入力（２部）'!I26="ﾍﾞｽﾄ３２",3,IF('入力（２部）'!I26="ﾍﾞｽﾄ６４",2,IF('入力（２部）'!I26="出場",1,0))))))))</f>
        <v>0</v>
      </c>
      <c r="J16" s="3">
        <f>IF('入力（２部）'!I27="優勝",8,IF('入力（２部）'!I27="２位",7,IF('入力（２部）'!I27="ﾍﾞｽﾄ４",6,IF('入力（２部）'!I27="ﾍﾞｽﾄ８",5,IF('入力（２部）'!I27="ﾍﾞｽﾄ１６",4,IF('入力（２部）'!I27="ﾍﾞｽﾄ３２",3,IF('入力（２部）'!I27="ﾍﾞｽﾄ６４",2,IF('入力（２部）'!I27="出場",1,0))))))))</f>
        <v>0</v>
      </c>
      <c r="K16" s="5">
        <f t="shared" si="0"/>
        <v>0</v>
      </c>
      <c r="M16" s="42">
        <f t="shared" si="1"/>
      </c>
    </row>
    <row r="17" spans="1:13" ht="18" customHeight="1">
      <c r="A17" s="2">
        <v>9</v>
      </c>
      <c r="B17" s="3">
        <f>IF('入力（２部）'!C28="","",'入力（２部）'!C28)</f>
      </c>
      <c r="C17" s="3">
        <f>IF('入力（２部）'!F28="",IF('入力（２部）'!F29="","",'入力（２部）'!F28&amp;"・"&amp;'入力（２部）'!F29),'入力（２部）'!F28&amp;"・"&amp;'入力（２部）'!F29)</f>
      </c>
      <c r="D17" s="2">
        <f>IF('入力（２部）'!G28="","",'入力（２部）'!G28)</f>
      </c>
      <c r="E17" s="2">
        <f>IF('入力（２部）'!G29="","",'入力（２部）'!G29)</f>
      </c>
      <c r="F17" s="3">
        <f>IF('入力（２部）'!D28="","",'入力（２部）'!D28)</f>
      </c>
      <c r="G17" s="3">
        <f>IF('入力（２部）'!H28="優勝",8,IF('入力（２部）'!H28="２位",7,IF('入力（２部）'!H28="ﾍﾞｽﾄ４",6,IF('入力（２部）'!H28="ﾍﾞｽﾄ８",5,IF('入力（２部）'!H28="ﾍﾞｽﾄ１６",4,IF('入力（２部）'!H28="ﾍﾞｽﾄ３２",3,IF('入力（２部）'!H28="ﾍﾞｽﾄ６４",2,IF('入力（２部）'!H28="出場",1,0))))))))</f>
        <v>0</v>
      </c>
      <c r="H17" s="3">
        <f>IF('入力（２部）'!H29="優勝",8,IF('入力（２部）'!H29="２位",7,IF('入力（２部）'!H29="ﾍﾞｽﾄ４",6,IF('入力（２部）'!H29="ﾍﾞｽﾄ８",5,IF('入力（２部）'!H29="ﾍﾞｽﾄ１６",4,IF('入力（２部）'!H29="ﾍﾞｽﾄ３２",3,IF('入力（２部）'!H29="ﾍﾞｽﾄ６４",2,IF('入力（２部）'!H29="出場",1,0))))))))</f>
        <v>0</v>
      </c>
      <c r="I17" s="3">
        <f>IF('入力（２部）'!I28="優勝",8,IF('入力（２部）'!I28="２位",7,IF('入力（２部）'!I28="ﾍﾞｽﾄ４",6,IF('入力（２部）'!I28="ﾍﾞｽﾄ８",5,IF('入力（２部）'!I28="ﾍﾞｽﾄ１６",4,IF('入力（２部）'!I28="ﾍﾞｽﾄ３２",3,IF('入力（２部）'!I28="ﾍﾞｽﾄ６４",2,IF('入力（２部）'!I28="出場",1,0))))))))</f>
        <v>0</v>
      </c>
      <c r="J17" s="3">
        <f>IF('入力（２部）'!I29="優勝",8,IF('入力（２部）'!I29="２位",7,IF('入力（２部）'!I29="ﾍﾞｽﾄ４",6,IF('入力（２部）'!I29="ﾍﾞｽﾄ８",5,IF('入力（２部）'!I29="ﾍﾞｽﾄ１６",4,IF('入力（２部）'!I29="ﾍﾞｽﾄ３２",3,IF('入力（２部）'!I29="ﾍﾞｽﾄ６４",2,IF('入力（２部）'!I29="出場",1,0))))))))</f>
        <v>0</v>
      </c>
      <c r="K17" s="5">
        <f t="shared" si="0"/>
        <v>0</v>
      </c>
      <c r="M17" s="42">
        <f t="shared" si="1"/>
      </c>
    </row>
    <row r="18" spans="1:13" ht="18" customHeight="1">
      <c r="A18" s="2">
        <v>10</v>
      </c>
      <c r="B18" s="3">
        <f>IF('入力（２部）'!C30="","",'入力（２部）'!C30)</f>
      </c>
      <c r="C18" s="3">
        <f>IF('入力（２部）'!F30="",IF('入力（２部）'!F31="","",'入力（２部）'!F30&amp;"・"&amp;'入力（２部）'!F31),'入力（２部）'!F30&amp;"・"&amp;'入力（２部）'!F31)</f>
      </c>
      <c r="D18" s="2">
        <f>IF('入力（２部）'!G30="","",'入力（２部）'!G30)</f>
      </c>
      <c r="E18" s="2">
        <f>IF('入力（２部）'!G31="","",'入力（２部）'!G31)</f>
      </c>
      <c r="F18" s="3">
        <f>IF('入力（２部）'!D30="","",'入力（２部）'!D30)</f>
      </c>
      <c r="G18" s="3">
        <f>IF('入力（２部）'!H30="優勝",8,IF('入力（２部）'!H30="２位",7,IF('入力（２部）'!H30="ﾍﾞｽﾄ４",6,IF('入力（２部）'!H30="ﾍﾞｽﾄ８",5,IF('入力（２部）'!H30="ﾍﾞｽﾄ１６",4,IF('入力（２部）'!H30="ﾍﾞｽﾄ３２",3,IF('入力（２部）'!H30="ﾍﾞｽﾄ６４",2,IF('入力（２部）'!H30="出場",1,0))))))))</f>
        <v>0</v>
      </c>
      <c r="H18" s="3">
        <f>IF('入力（２部）'!H31="優勝",8,IF('入力（２部）'!H31="２位",7,IF('入力（２部）'!H31="ﾍﾞｽﾄ４",6,IF('入力（２部）'!H31="ﾍﾞｽﾄ８",5,IF('入力（２部）'!H31="ﾍﾞｽﾄ１６",4,IF('入力（２部）'!H31="ﾍﾞｽﾄ３２",3,IF('入力（２部）'!H31="ﾍﾞｽﾄ６４",2,IF('入力（２部）'!H31="出場",1,0))))))))</f>
        <v>0</v>
      </c>
      <c r="I18" s="3">
        <f>IF('入力（２部）'!I30="優勝",8,IF('入力（２部）'!I30="２位",7,IF('入力（２部）'!I30="ﾍﾞｽﾄ４",6,IF('入力（２部）'!I30="ﾍﾞｽﾄ８",5,IF('入力（２部）'!I30="ﾍﾞｽﾄ１６",4,IF('入力（２部）'!I30="ﾍﾞｽﾄ３２",3,IF('入力（２部）'!I30="ﾍﾞｽﾄ６４",2,IF('入力（２部）'!I30="出場",1,0))))))))</f>
        <v>0</v>
      </c>
      <c r="J18" s="3">
        <f>IF('入力（２部）'!I31="優勝",8,IF('入力（２部）'!I31="２位",7,IF('入力（２部）'!I31="ﾍﾞｽﾄ４",6,IF('入力（２部）'!I31="ﾍﾞｽﾄ８",5,IF('入力（２部）'!I31="ﾍﾞｽﾄ１６",4,IF('入力（２部）'!I31="ﾍﾞｽﾄ３２",3,IF('入力（２部）'!I31="ﾍﾞｽﾄ６４",2,IF('入力（２部）'!I31="出場",1,0))))))))</f>
        <v>0</v>
      </c>
      <c r="K18" s="5">
        <f t="shared" si="0"/>
        <v>0</v>
      </c>
      <c r="M18" s="42">
        <f t="shared" si="1"/>
      </c>
    </row>
    <row r="19" spans="1:13" ht="18" customHeight="1">
      <c r="A19" s="2">
        <v>11</v>
      </c>
      <c r="B19" s="3">
        <f>IF('入力（２部）'!C32="","",'入力（２部）'!C32)</f>
      </c>
      <c r="C19" s="3">
        <f>IF('入力（２部）'!F32="",IF('入力（２部）'!F33="","",'入力（２部）'!F32&amp;"・"&amp;'入力（２部）'!F33),'入力（２部）'!F32&amp;"・"&amp;'入力（２部）'!F33)</f>
      </c>
      <c r="D19" s="2">
        <f>IF('入力（２部）'!G32="","",'入力（２部）'!G32)</f>
      </c>
      <c r="E19" s="2">
        <f>IF('入力（２部）'!G33="","",'入力（２部）'!G33)</f>
      </c>
      <c r="F19" s="3">
        <f>IF('入力（２部）'!D32="","",'入力（２部）'!D32)</f>
      </c>
      <c r="G19" s="3">
        <f>IF('入力（２部）'!H32="優勝",8,IF('入力（２部）'!H32="２位",7,IF('入力（２部）'!H32="ﾍﾞｽﾄ４",6,IF('入力（２部）'!H32="ﾍﾞｽﾄ８",5,IF('入力（２部）'!H32="ﾍﾞｽﾄ１６",4,IF('入力（２部）'!H32="ﾍﾞｽﾄ３２",3,IF('入力（２部）'!H32="ﾍﾞｽﾄ６４",2,IF('入力（２部）'!H32="出場",1,0))))))))</f>
        <v>0</v>
      </c>
      <c r="H19" s="3">
        <f>IF('入力（２部）'!H33="優勝",8,IF('入力（２部）'!H33="２位",7,IF('入力（２部）'!H33="ﾍﾞｽﾄ４",6,IF('入力（２部）'!H33="ﾍﾞｽﾄ８",5,IF('入力（２部）'!H33="ﾍﾞｽﾄ１６",4,IF('入力（２部）'!H33="ﾍﾞｽﾄ３２",3,IF('入力（２部）'!H33="ﾍﾞｽﾄ６４",2,IF('入力（２部）'!H33="出場",1,0))))))))</f>
        <v>0</v>
      </c>
      <c r="I19" s="3">
        <f>IF('入力（２部）'!I32="優勝",8,IF('入力（２部）'!I32="２位",7,IF('入力（２部）'!I32="ﾍﾞｽﾄ４",6,IF('入力（２部）'!I32="ﾍﾞｽﾄ８",5,IF('入力（２部）'!I32="ﾍﾞｽﾄ１６",4,IF('入力（２部）'!I32="ﾍﾞｽﾄ３２",3,IF('入力（２部）'!I32="ﾍﾞｽﾄ６４",2,IF('入力（２部）'!I32="出場",1,0))))))))</f>
        <v>0</v>
      </c>
      <c r="J19" s="3">
        <f>IF('入力（２部）'!I33="優勝",8,IF('入力（２部）'!I33="２位",7,IF('入力（２部）'!I33="ﾍﾞｽﾄ４",6,IF('入力（２部）'!I33="ﾍﾞｽﾄ８",5,IF('入力（２部）'!I33="ﾍﾞｽﾄ１６",4,IF('入力（２部）'!I33="ﾍﾞｽﾄ３２",3,IF('入力（２部）'!I33="ﾍﾞｽﾄ６４",2,IF('入力（２部）'!I33="出場",1,0))))))))</f>
        <v>0</v>
      </c>
      <c r="K19" s="5">
        <f t="shared" si="0"/>
        <v>0</v>
      </c>
      <c r="M19" s="42">
        <f t="shared" si="1"/>
      </c>
    </row>
    <row r="20" spans="1:13" ht="18" customHeight="1">
      <c r="A20" s="2">
        <v>12</v>
      </c>
      <c r="B20" s="3">
        <f>IF('入力（２部）'!C34="","",'入力（２部）'!C34)</f>
      </c>
      <c r="C20" s="3">
        <f>IF('入力（２部）'!F34="",IF('入力（２部）'!F35="","",'入力（２部）'!F34&amp;"・"&amp;'入力（２部）'!F35),'入力（２部）'!F34&amp;"・"&amp;'入力（２部）'!F35)</f>
      </c>
      <c r="D20" s="2">
        <f>IF('入力（２部）'!G34="","",'入力（２部）'!G34)</f>
      </c>
      <c r="E20" s="2">
        <f>IF('入力（２部）'!G35="","",'入力（２部）'!G35)</f>
      </c>
      <c r="F20" s="3">
        <f>IF('入力（２部）'!D34="","",'入力（２部）'!D34)</f>
      </c>
      <c r="G20" s="3">
        <f>IF('入力（２部）'!H34="優勝",8,IF('入力（２部）'!H34="２位",7,IF('入力（２部）'!H34="ﾍﾞｽﾄ４",6,IF('入力（２部）'!H34="ﾍﾞｽﾄ８",5,IF('入力（２部）'!H34="ﾍﾞｽﾄ１６",4,IF('入力（２部）'!H34="ﾍﾞｽﾄ３２",3,IF('入力（２部）'!H34="ﾍﾞｽﾄ６４",2,IF('入力（２部）'!H34="出場",1,0))))))))</f>
        <v>0</v>
      </c>
      <c r="H20" s="3">
        <f>IF('入力（２部）'!H35="優勝",8,IF('入力（２部）'!H35="２位",7,IF('入力（２部）'!H35="ﾍﾞｽﾄ４",6,IF('入力（２部）'!H35="ﾍﾞｽﾄ８",5,IF('入力（２部）'!H35="ﾍﾞｽﾄ１６",4,IF('入力（２部）'!H35="ﾍﾞｽﾄ３２",3,IF('入力（２部）'!H35="ﾍﾞｽﾄ６４",2,IF('入力（２部）'!H35="出場",1,0))))))))</f>
        <v>0</v>
      </c>
      <c r="I20" s="3">
        <f>IF('入力（２部）'!I34="優勝",8,IF('入力（２部）'!I34="２位",7,IF('入力（２部）'!I34="ﾍﾞｽﾄ４",6,IF('入力（２部）'!I34="ﾍﾞｽﾄ８",5,IF('入力（２部）'!I34="ﾍﾞｽﾄ１６",4,IF('入力（２部）'!I34="ﾍﾞｽﾄ３２",3,IF('入力（２部）'!I34="ﾍﾞｽﾄ６４",2,IF('入力（２部）'!I34="出場",1,0))))))))</f>
        <v>0</v>
      </c>
      <c r="J20" s="3">
        <f>IF('入力（２部）'!I35="優勝",8,IF('入力（２部）'!I35="２位",7,IF('入力（２部）'!I35="ﾍﾞｽﾄ４",6,IF('入力（２部）'!I35="ﾍﾞｽﾄ８",5,IF('入力（２部）'!I35="ﾍﾞｽﾄ１６",4,IF('入力（２部）'!I35="ﾍﾞｽﾄ３２",3,IF('入力（２部）'!I35="ﾍﾞｽﾄ６４",2,IF('入力（２部）'!I35="出場",1,0))))))))</f>
        <v>0</v>
      </c>
      <c r="K20" s="5">
        <f t="shared" si="0"/>
        <v>0</v>
      </c>
      <c r="M20" s="42">
        <f t="shared" si="1"/>
      </c>
    </row>
    <row r="21" spans="1:13" ht="18" customHeight="1">
      <c r="A21" s="2">
        <v>13</v>
      </c>
      <c r="B21" s="3">
        <f>IF('入力（２部）'!C36="","",'入力（２部）'!C36)</f>
      </c>
      <c r="C21" s="3">
        <f>IF('入力（２部）'!F36="",IF('入力（２部）'!F37="","",'入力（２部）'!F36&amp;"・"&amp;'入力（２部）'!F37),'入力（２部）'!F36&amp;"・"&amp;'入力（２部）'!F37)</f>
      </c>
      <c r="D21" s="2">
        <f>IF('入力（２部）'!G36="","",'入力（２部）'!G36)</f>
      </c>
      <c r="E21" s="2">
        <f>IF('入力（２部）'!G37="","",'入力（２部）'!G37)</f>
      </c>
      <c r="F21" s="3">
        <f>IF('入力（２部）'!D36="","",'入力（２部）'!D36)</f>
      </c>
      <c r="G21" s="3">
        <f>IF('入力（２部）'!H36="優勝",8,IF('入力（２部）'!H36="２位",7,IF('入力（２部）'!H36="ﾍﾞｽﾄ４",6,IF('入力（２部）'!H36="ﾍﾞｽﾄ８",5,IF('入力（２部）'!H36="ﾍﾞｽﾄ１６",4,IF('入力（２部）'!H36="ﾍﾞｽﾄ３２",3,IF('入力（２部）'!H36="ﾍﾞｽﾄ６４",2,IF('入力（２部）'!H36="出場",1,0))))))))</f>
        <v>0</v>
      </c>
      <c r="H21" s="3">
        <f>IF('入力（２部）'!H37="優勝",8,IF('入力（２部）'!H37="２位",7,IF('入力（２部）'!H37="ﾍﾞｽﾄ４",6,IF('入力（２部）'!H37="ﾍﾞｽﾄ８",5,IF('入力（２部）'!H37="ﾍﾞｽﾄ１６",4,IF('入力（２部）'!H37="ﾍﾞｽﾄ３２",3,IF('入力（２部）'!H37="ﾍﾞｽﾄ６４",2,IF('入力（２部）'!H37="出場",1,0))))))))</f>
        <v>0</v>
      </c>
      <c r="I21" s="3">
        <f>IF('入力（２部）'!I36="優勝",8,IF('入力（２部）'!I36="２位",7,IF('入力（２部）'!I36="ﾍﾞｽﾄ４",6,IF('入力（２部）'!I36="ﾍﾞｽﾄ８",5,IF('入力（２部）'!I36="ﾍﾞｽﾄ１６",4,IF('入力（２部）'!I36="ﾍﾞｽﾄ３２",3,IF('入力（２部）'!I36="ﾍﾞｽﾄ６４",2,IF('入力（２部）'!I36="出場",1,0))))))))</f>
        <v>0</v>
      </c>
      <c r="J21" s="3">
        <f>IF('入力（２部）'!I37="優勝",8,IF('入力（２部）'!I37="２位",7,IF('入力（２部）'!I37="ﾍﾞｽﾄ４",6,IF('入力（２部）'!I37="ﾍﾞｽﾄ８",5,IF('入力（２部）'!I37="ﾍﾞｽﾄ１６",4,IF('入力（２部）'!I37="ﾍﾞｽﾄ３２",3,IF('入力（２部）'!I37="ﾍﾞｽﾄ６４",2,IF('入力（２部）'!I37="出場",1,0))))))))</f>
        <v>0</v>
      </c>
      <c r="K21" s="5">
        <f t="shared" si="0"/>
        <v>0</v>
      </c>
      <c r="M21" s="42">
        <f t="shared" si="1"/>
      </c>
    </row>
    <row r="22" spans="1:13" ht="18" customHeight="1">
      <c r="A22" s="2">
        <v>14</v>
      </c>
      <c r="B22" s="3">
        <f>IF('入力（２部）'!C38="","",'入力（２部）'!C38)</f>
      </c>
      <c r="C22" s="3">
        <f>IF('入力（２部）'!F38="",IF('入力（２部）'!F39="","",'入力（２部）'!F38&amp;"・"&amp;'入力（２部）'!F39),'入力（２部）'!F38&amp;"・"&amp;'入力（２部）'!F39)</f>
      </c>
      <c r="D22" s="2">
        <f>IF('入力（２部）'!G38="","",'入力（２部）'!G38)</f>
      </c>
      <c r="E22" s="2">
        <f>IF('入力（２部）'!G39="","",'入力（２部）'!G39)</f>
      </c>
      <c r="F22" s="3">
        <f>IF('入力（２部）'!D38="","",'入力（２部）'!D38)</f>
      </c>
      <c r="G22" s="3">
        <f>IF('入力（２部）'!H38="優勝",8,IF('入力（２部）'!H38="２位",7,IF('入力（２部）'!H38="ﾍﾞｽﾄ４",6,IF('入力（２部）'!H38="ﾍﾞｽﾄ８",5,IF('入力（２部）'!H38="ﾍﾞｽﾄ１６",4,IF('入力（２部）'!H38="ﾍﾞｽﾄ３２",3,IF('入力（２部）'!H38="ﾍﾞｽﾄ６４",2,IF('入力（２部）'!H38="出場",1,0))))))))</f>
        <v>0</v>
      </c>
      <c r="H22" s="3">
        <f>IF('入力（２部）'!H39="優勝",8,IF('入力（２部）'!H39="２位",7,IF('入力（２部）'!H39="ﾍﾞｽﾄ４",6,IF('入力（２部）'!H39="ﾍﾞｽﾄ８",5,IF('入力（２部）'!H39="ﾍﾞｽﾄ１６",4,IF('入力（２部）'!H39="ﾍﾞｽﾄ３２",3,IF('入力（２部）'!H39="ﾍﾞｽﾄ６４",2,IF('入力（２部）'!H39="出場",1,0))))))))</f>
        <v>0</v>
      </c>
      <c r="I22" s="3">
        <f>IF('入力（２部）'!I38="優勝",8,IF('入力（２部）'!I38="２位",7,IF('入力（２部）'!I38="ﾍﾞｽﾄ４",6,IF('入力（２部）'!I38="ﾍﾞｽﾄ８",5,IF('入力（２部）'!I38="ﾍﾞｽﾄ１６",4,IF('入力（２部）'!I38="ﾍﾞｽﾄ３２",3,IF('入力（２部）'!I38="ﾍﾞｽﾄ６４",2,IF('入力（２部）'!I38="出場",1,0))))))))</f>
        <v>0</v>
      </c>
      <c r="J22" s="3">
        <f>IF('入力（２部）'!I39="優勝",8,IF('入力（２部）'!I39="２位",7,IF('入力（２部）'!I39="ﾍﾞｽﾄ４",6,IF('入力（２部）'!I39="ﾍﾞｽﾄ８",5,IF('入力（２部）'!I39="ﾍﾞｽﾄ１６",4,IF('入力（２部）'!I39="ﾍﾞｽﾄ３２",3,IF('入力（２部）'!I39="ﾍﾞｽﾄ６４",2,IF('入力（２部）'!I39="出場",1,0))))))))</f>
        <v>0</v>
      </c>
      <c r="K22" s="5">
        <f t="shared" si="0"/>
        <v>0</v>
      </c>
      <c r="M22" s="42">
        <f t="shared" si="1"/>
      </c>
    </row>
    <row r="23" spans="1:13" ht="18" customHeight="1">
      <c r="A23" s="2">
        <v>15</v>
      </c>
      <c r="B23" s="3">
        <f>IF('入力（２部）'!C40="","",'入力（２部）'!C40)</f>
      </c>
      <c r="C23" s="3">
        <f>IF('入力（２部）'!F40="",IF('入力（２部）'!F41="","",'入力（２部）'!F40&amp;"・"&amp;'入力（２部）'!F41),'入力（２部）'!F40&amp;"・"&amp;'入力（２部）'!F41)</f>
      </c>
      <c r="D23" s="2">
        <f>IF('入力（２部）'!G40="","",'入力（２部）'!G40)</f>
      </c>
      <c r="E23" s="2">
        <f>IF('入力（２部）'!G41="","",'入力（２部）'!G41)</f>
      </c>
      <c r="F23" s="3">
        <f>IF('入力（２部）'!D40="","",'入力（２部）'!D40)</f>
      </c>
      <c r="G23" s="3">
        <f>IF('入力（２部）'!H40="優勝",8,IF('入力（２部）'!H40="２位",7,IF('入力（２部）'!H40="ﾍﾞｽﾄ４",6,IF('入力（２部）'!H40="ﾍﾞｽﾄ８",5,IF('入力（２部）'!H40="ﾍﾞｽﾄ１６",4,IF('入力（２部）'!H40="ﾍﾞｽﾄ３２",3,IF('入力（２部）'!H40="ﾍﾞｽﾄ６４",2,IF('入力（２部）'!H40="出場",1,0))))))))</f>
        <v>0</v>
      </c>
      <c r="H23" s="3">
        <f>IF('入力（２部）'!H41="優勝",8,IF('入力（２部）'!H41="２位",7,IF('入力（２部）'!H41="ﾍﾞｽﾄ４",6,IF('入力（２部）'!H41="ﾍﾞｽﾄ８",5,IF('入力（２部）'!H41="ﾍﾞｽﾄ１６",4,IF('入力（２部）'!H41="ﾍﾞｽﾄ３２",3,IF('入力（２部）'!H41="ﾍﾞｽﾄ６４",2,IF('入力（２部）'!H41="出場",1,0))))))))</f>
        <v>0</v>
      </c>
      <c r="I23" s="3">
        <f>IF('入力（２部）'!I40="優勝",8,IF('入力（２部）'!I40="２位",7,IF('入力（２部）'!I40="ﾍﾞｽﾄ４",6,IF('入力（２部）'!I40="ﾍﾞｽﾄ８",5,IF('入力（２部）'!I40="ﾍﾞｽﾄ１６",4,IF('入力（２部）'!I40="ﾍﾞｽﾄ３２",3,IF('入力（２部）'!I40="ﾍﾞｽﾄ６４",2,IF('入力（２部）'!I40="出場",1,0))))))))</f>
        <v>0</v>
      </c>
      <c r="J23" s="3">
        <f>IF('入力（２部）'!I41="優勝",8,IF('入力（２部）'!I41="２位",7,IF('入力（２部）'!I41="ﾍﾞｽﾄ４",6,IF('入力（２部）'!I41="ﾍﾞｽﾄ８",5,IF('入力（２部）'!I41="ﾍﾞｽﾄ１６",4,IF('入力（２部）'!I41="ﾍﾞｽﾄ３２",3,IF('入力（２部）'!I41="ﾍﾞｽﾄ６４",2,IF('入力（２部）'!I41="出場",1,0))))))))</f>
        <v>0</v>
      </c>
      <c r="K23" s="5">
        <f t="shared" si="0"/>
        <v>0</v>
      </c>
      <c r="M23" s="42">
        <f t="shared" si="1"/>
      </c>
    </row>
    <row r="24" spans="1:13" ht="18" customHeight="1">
      <c r="A24" s="2">
        <v>16</v>
      </c>
      <c r="B24" s="3">
        <f>IF('入力（２部）'!C42="","",'入力（２部）'!C42)</f>
      </c>
      <c r="C24" s="3">
        <f>IF('入力（２部）'!F42="",IF('入力（２部）'!F43="","",'入力（２部）'!F42&amp;"・"&amp;'入力（２部）'!F43),'入力（２部）'!F42&amp;"・"&amp;'入力（２部）'!F43)</f>
      </c>
      <c r="D24" s="2">
        <f>IF('入力（２部）'!G42="","",'入力（２部）'!G42)</f>
      </c>
      <c r="E24" s="2">
        <f>IF('入力（２部）'!G43="","",'入力（２部）'!G43)</f>
      </c>
      <c r="F24" s="3">
        <f>IF('入力（２部）'!D42="","",'入力（２部）'!D42)</f>
      </c>
      <c r="G24" s="3">
        <f>IF('入力（２部）'!H42="優勝",8,IF('入力（２部）'!H42="２位",7,IF('入力（２部）'!H42="ﾍﾞｽﾄ４",6,IF('入力（２部）'!H42="ﾍﾞｽﾄ８",5,IF('入力（２部）'!H42="ﾍﾞｽﾄ１６",4,IF('入力（２部）'!H42="ﾍﾞｽﾄ３２",3,IF('入力（２部）'!H42="ﾍﾞｽﾄ６４",2,IF('入力（２部）'!H42="出場",1,0))))))))</f>
        <v>0</v>
      </c>
      <c r="H24" s="3">
        <f>IF('入力（２部）'!H43="優勝",8,IF('入力（２部）'!H43="２位",7,IF('入力（２部）'!H43="ﾍﾞｽﾄ４",6,IF('入力（２部）'!H43="ﾍﾞｽﾄ８",5,IF('入力（２部）'!H43="ﾍﾞｽﾄ１６",4,IF('入力（２部）'!H43="ﾍﾞｽﾄ３２",3,IF('入力（２部）'!H43="ﾍﾞｽﾄ６４",2,IF('入力（２部）'!H43="出場",1,0))))))))</f>
        <v>0</v>
      </c>
      <c r="I24" s="3">
        <f>IF('入力（２部）'!I42="優勝",8,IF('入力（２部）'!I42="２位",7,IF('入力（２部）'!I42="ﾍﾞｽﾄ４",6,IF('入力（２部）'!I42="ﾍﾞｽﾄ８",5,IF('入力（２部）'!I42="ﾍﾞｽﾄ１６",4,IF('入力（２部）'!I42="ﾍﾞｽﾄ３２",3,IF('入力（２部）'!I42="ﾍﾞｽﾄ６４",2,IF('入力（２部）'!I42="出場",1,0))))))))</f>
        <v>0</v>
      </c>
      <c r="J24" s="3">
        <f>IF('入力（２部）'!I43="優勝",8,IF('入力（２部）'!I43="２位",7,IF('入力（２部）'!I43="ﾍﾞｽﾄ４",6,IF('入力（２部）'!I43="ﾍﾞｽﾄ８",5,IF('入力（２部）'!I43="ﾍﾞｽﾄ１６",4,IF('入力（２部）'!I43="ﾍﾞｽﾄ３２",3,IF('入力（２部）'!I43="ﾍﾞｽﾄ６４",2,IF('入力（２部）'!I43="出場",1,0))))))))</f>
        <v>0</v>
      </c>
      <c r="K24" s="5">
        <f t="shared" si="0"/>
        <v>0</v>
      </c>
      <c r="M24" s="42">
        <f t="shared" si="1"/>
      </c>
    </row>
    <row r="25" spans="1:13" ht="18" customHeight="1">
      <c r="A25" s="2">
        <v>17</v>
      </c>
      <c r="B25" s="3">
        <f>IF('入力（２部）'!C44="","",'入力（２部）'!C44)</f>
      </c>
      <c r="C25" s="3">
        <f>IF('入力（２部）'!F44="",IF('入力（２部）'!F45="","",'入力（２部）'!F44&amp;"・"&amp;'入力（２部）'!F45),'入力（２部）'!F44&amp;"・"&amp;'入力（２部）'!F45)</f>
      </c>
      <c r="D25" s="2">
        <f>IF('入力（２部）'!G44="","",'入力（２部）'!G44)</f>
      </c>
      <c r="E25" s="2">
        <f>IF('入力（２部）'!G45="","",'入力（２部）'!G45)</f>
      </c>
      <c r="F25" s="3">
        <f>IF('入力（２部）'!D44="","",'入力（２部）'!D44)</f>
      </c>
      <c r="G25" s="3">
        <f>IF('入力（２部）'!H44="優勝",8,IF('入力（２部）'!H44="２位",7,IF('入力（２部）'!H44="ﾍﾞｽﾄ４",6,IF('入力（２部）'!H44="ﾍﾞｽﾄ８",5,IF('入力（２部）'!H44="ﾍﾞｽﾄ１６",4,IF('入力（２部）'!H44="ﾍﾞｽﾄ３２",3,IF('入力（２部）'!H44="ﾍﾞｽﾄ６４",2,IF('入力（２部）'!H44="出場",1,0))))))))</f>
        <v>0</v>
      </c>
      <c r="H25" s="3">
        <f>IF('入力（２部）'!H45="優勝",8,IF('入力（２部）'!H45="２位",7,IF('入力（２部）'!H45="ﾍﾞｽﾄ４",6,IF('入力（２部）'!H45="ﾍﾞｽﾄ８",5,IF('入力（２部）'!H45="ﾍﾞｽﾄ１６",4,IF('入力（２部）'!H45="ﾍﾞｽﾄ３２",3,IF('入力（２部）'!H45="ﾍﾞｽﾄ６４",2,IF('入力（２部）'!H45="出場",1,0))))))))</f>
        <v>0</v>
      </c>
      <c r="I25" s="3">
        <f>IF('入力（２部）'!I44="優勝",8,IF('入力（２部）'!I44="２位",7,IF('入力（２部）'!I44="ﾍﾞｽﾄ４",6,IF('入力（２部）'!I44="ﾍﾞｽﾄ８",5,IF('入力（２部）'!I44="ﾍﾞｽﾄ１６",4,IF('入力（２部）'!I44="ﾍﾞｽﾄ３２",3,IF('入力（２部）'!I44="ﾍﾞｽﾄ６４",2,IF('入力（２部）'!I44="出場",1,0))))))))</f>
        <v>0</v>
      </c>
      <c r="J25" s="3">
        <f>IF('入力（２部）'!I45="優勝",8,IF('入力（２部）'!I45="２位",7,IF('入力（２部）'!I45="ﾍﾞｽﾄ４",6,IF('入力（２部）'!I45="ﾍﾞｽﾄ８",5,IF('入力（２部）'!I45="ﾍﾞｽﾄ１６",4,IF('入力（２部）'!I45="ﾍﾞｽﾄ３２",3,IF('入力（２部）'!I45="ﾍﾞｽﾄ６４",2,IF('入力（２部）'!I45="出場",1,0))))))))</f>
        <v>0</v>
      </c>
      <c r="K25" s="5">
        <f t="shared" si="0"/>
        <v>0</v>
      </c>
      <c r="M25" s="42">
        <f t="shared" si="1"/>
      </c>
    </row>
    <row r="26" spans="1:13" ht="18" customHeight="1">
      <c r="A26" s="2">
        <v>18</v>
      </c>
      <c r="B26" s="3">
        <f>IF('入力（２部）'!C46="","",'入力（２部）'!C46)</f>
      </c>
      <c r="C26" s="3">
        <f>IF('入力（２部）'!F46="",IF('入力（２部）'!F47="","",'入力（２部）'!F46&amp;"・"&amp;'入力（２部）'!F47),'入力（２部）'!F46&amp;"・"&amp;'入力（２部）'!F47)</f>
      </c>
      <c r="D26" s="2">
        <f>IF('入力（２部）'!G46="","",'入力（２部）'!G46)</f>
      </c>
      <c r="E26" s="2">
        <f>IF('入力（２部）'!G47="","",'入力（２部）'!G47)</f>
      </c>
      <c r="F26" s="3">
        <f>IF('入力（２部）'!D46="","",'入力（２部）'!D46)</f>
      </c>
      <c r="G26" s="3">
        <f>IF('入力（２部）'!H46="優勝",8,IF('入力（２部）'!H46="２位",7,IF('入力（２部）'!H46="ﾍﾞｽﾄ４",6,IF('入力（２部）'!H46="ﾍﾞｽﾄ８",5,IF('入力（２部）'!H46="ﾍﾞｽﾄ１６",4,IF('入力（２部）'!H46="ﾍﾞｽﾄ３２",3,IF('入力（２部）'!H46="ﾍﾞｽﾄ６４",2,IF('入力（２部）'!H46="出場",1,0))))))))</f>
        <v>0</v>
      </c>
      <c r="H26" s="3">
        <f>IF('入力（２部）'!H47="優勝",8,IF('入力（２部）'!H47="２位",7,IF('入力（２部）'!H47="ﾍﾞｽﾄ４",6,IF('入力（２部）'!H47="ﾍﾞｽﾄ８",5,IF('入力（２部）'!H47="ﾍﾞｽﾄ１６",4,IF('入力（２部）'!H47="ﾍﾞｽﾄ３２",3,IF('入力（２部）'!H47="ﾍﾞｽﾄ６４",2,IF('入力（２部）'!H47="出場",1,0))))))))</f>
        <v>0</v>
      </c>
      <c r="I26" s="3">
        <f>IF('入力（２部）'!I46="優勝",8,IF('入力（２部）'!I46="２位",7,IF('入力（２部）'!I46="ﾍﾞｽﾄ４",6,IF('入力（２部）'!I46="ﾍﾞｽﾄ８",5,IF('入力（２部）'!I46="ﾍﾞｽﾄ１６",4,IF('入力（２部）'!I46="ﾍﾞｽﾄ３２",3,IF('入力（２部）'!I46="ﾍﾞｽﾄ６４",2,IF('入力（２部）'!I46="出場",1,0))))))))</f>
        <v>0</v>
      </c>
      <c r="J26" s="3">
        <f>IF('入力（２部）'!I47="優勝",8,IF('入力（２部）'!I47="２位",7,IF('入力（２部）'!I47="ﾍﾞｽﾄ４",6,IF('入力（２部）'!I47="ﾍﾞｽﾄ８",5,IF('入力（２部）'!I47="ﾍﾞｽﾄ１６",4,IF('入力（２部）'!I47="ﾍﾞｽﾄ３２",3,IF('入力（２部）'!I47="ﾍﾞｽﾄ６４",2,IF('入力（２部）'!I47="出場",1,0))))))))</f>
        <v>0</v>
      </c>
      <c r="K26" s="5">
        <f t="shared" si="0"/>
        <v>0</v>
      </c>
      <c r="M26" s="42">
        <f t="shared" si="1"/>
      </c>
    </row>
    <row r="27" spans="1:13" ht="18" customHeight="1">
      <c r="A27" s="2">
        <v>19</v>
      </c>
      <c r="B27" s="3">
        <f>IF('入力（２部）'!C48="","",'入力（２部）'!C48)</f>
      </c>
      <c r="C27" s="3">
        <f>IF('入力（２部）'!F48="",IF('入力（２部）'!F49="","",'入力（２部）'!F48&amp;"・"&amp;'入力（２部）'!F49),'入力（２部）'!F48&amp;"・"&amp;'入力（２部）'!F49)</f>
      </c>
      <c r="D27" s="2">
        <f>IF('入力（２部）'!G48="","",'入力（２部）'!G48)</f>
      </c>
      <c r="E27" s="2">
        <f>IF('入力（２部）'!G49="","",'入力（２部）'!G49)</f>
      </c>
      <c r="F27" s="3">
        <f>IF('入力（２部）'!D48="","",'入力（２部）'!D48)</f>
      </c>
      <c r="G27" s="3">
        <f>IF('入力（２部）'!H48="優勝",8,IF('入力（２部）'!H48="２位",7,IF('入力（２部）'!H48="ﾍﾞｽﾄ４",6,IF('入力（２部）'!H48="ﾍﾞｽﾄ８",5,IF('入力（２部）'!H48="ﾍﾞｽﾄ１６",4,IF('入力（２部）'!H48="ﾍﾞｽﾄ３２",3,IF('入力（２部）'!H48="ﾍﾞｽﾄ６４",2,IF('入力（２部）'!H48="出場",1,0))))))))</f>
        <v>0</v>
      </c>
      <c r="H27" s="3">
        <f>IF('入力（２部）'!H49="優勝",8,IF('入力（２部）'!H49="２位",7,IF('入力（２部）'!H49="ﾍﾞｽﾄ４",6,IF('入力（２部）'!H49="ﾍﾞｽﾄ８",5,IF('入力（２部）'!H49="ﾍﾞｽﾄ１６",4,IF('入力（２部）'!H49="ﾍﾞｽﾄ３２",3,IF('入力（２部）'!H49="ﾍﾞｽﾄ６４",2,IF('入力（２部）'!H49="出場",1,0))))))))</f>
        <v>0</v>
      </c>
      <c r="I27" s="3">
        <f>IF('入力（２部）'!I48="優勝",8,IF('入力（２部）'!I48="２位",7,IF('入力（２部）'!I48="ﾍﾞｽﾄ４",6,IF('入力（２部）'!I48="ﾍﾞｽﾄ８",5,IF('入力（２部）'!I48="ﾍﾞｽﾄ１６",4,IF('入力（２部）'!I48="ﾍﾞｽﾄ３２",3,IF('入力（２部）'!I48="ﾍﾞｽﾄ６４",2,IF('入力（２部）'!I48="出場",1,0))))))))</f>
        <v>0</v>
      </c>
      <c r="J27" s="3">
        <f>IF('入力（２部）'!I49="優勝",8,IF('入力（２部）'!I49="２位",7,IF('入力（２部）'!I49="ﾍﾞｽﾄ４",6,IF('入力（２部）'!I49="ﾍﾞｽﾄ８",5,IF('入力（２部）'!I49="ﾍﾞｽﾄ１６",4,IF('入力（２部）'!I49="ﾍﾞｽﾄ３２",3,IF('入力（２部）'!I49="ﾍﾞｽﾄ６４",2,IF('入力（２部）'!I49="出場",1,0))))))))</f>
        <v>0</v>
      </c>
      <c r="K27" s="5">
        <f t="shared" si="0"/>
        <v>0</v>
      </c>
      <c r="M27" s="42">
        <f t="shared" si="1"/>
      </c>
    </row>
    <row r="28" spans="1:13" ht="18" customHeight="1">
      <c r="A28" s="2">
        <v>20</v>
      </c>
      <c r="B28" s="3">
        <f>IF('入力（２部）'!C50="","",'入力（２部）'!C50)</f>
      </c>
      <c r="C28" s="3">
        <f>IF('入力（２部）'!F50="",IF('入力（２部）'!F51="","",'入力（２部）'!F50&amp;"・"&amp;'入力（２部）'!F51),'入力（２部）'!F50&amp;"・"&amp;'入力（２部）'!F51)</f>
      </c>
      <c r="D28" s="2">
        <f>IF('入力（２部）'!G50="","",'入力（２部）'!G50)</f>
      </c>
      <c r="E28" s="2">
        <f>IF('入力（２部）'!G51="","",'入力（２部）'!G51)</f>
      </c>
      <c r="F28" s="3">
        <f>IF('入力（２部）'!D50="","",'入力（２部）'!D50)</f>
      </c>
      <c r="G28" s="3">
        <f>IF('入力（２部）'!H50="優勝",8,IF('入力（２部）'!H50="２位",7,IF('入力（２部）'!H50="ﾍﾞｽﾄ４",6,IF('入力（２部）'!H50="ﾍﾞｽﾄ８",5,IF('入力（２部）'!H50="ﾍﾞｽﾄ１６",4,IF('入力（２部）'!H50="ﾍﾞｽﾄ３２",3,IF('入力（２部）'!H50="ﾍﾞｽﾄ６４",2,IF('入力（２部）'!H50="出場",1,0))))))))</f>
        <v>0</v>
      </c>
      <c r="H28" s="3">
        <f>IF('入力（２部）'!H51="優勝",8,IF('入力（２部）'!H51="２位",7,IF('入力（２部）'!H51="ﾍﾞｽﾄ４",6,IF('入力（２部）'!H51="ﾍﾞｽﾄ８",5,IF('入力（２部）'!H51="ﾍﾞｽﾄ１６",4,IF('入力（２部）'!H51="ﾍﾞｽﾄ３２",3,IF('入力（２部）'!H51="ﾍﾞｽﾄ６４",2,IF('入力（２部）'!H51="出場",1,0))))))))</f>
        <v>0</v>
      </c>
      <c r="I28" s="3">
        <f>IF('入力（２部）'!I50="優勝",8,IF('入力（２部）'!I50="２位",7,IF('入力（２部）'!I50="ﾍﾞｽﾄ４",6,IF('入力（２部）'!I50="ﾍﾞｽﾄ８",5,IF('入力（２部）'!I50="ﾍﾞｽﾄ１６",4,IF('入力（２部）'!I50="ﾍﾞｽﾄ３２",3,IF('入力（２部）'!I50="ﾍﾞｽﾄ６４",2,IF('入力（２部）'!I50="出場",1,0))))))))</f>
        <v>0</v>
      </c>
      <c r="J28" s="3">
        <f>IF('入力（２部）'!I51="優勝",8,IF('入力（２部）'!I51="２位",7,IF('入力（２部）'!I51="ﾍﾞｽﾄ４",6,IF('入力（２部）'!I51="ﾍﾞｽﾄ８",5,IF('入力（２部）'!I51="ﾍﾞｽﾄ１６",4,IF('入力（２部）'!I51="ﾍﾞｽﾄ３２",3,IF('入力（２部）'!I51="ﾍﾞｽﾄ６４",2,IF('入力（２部）'!I51="出場",1,0))))))))</f>
        <v>0</v>
      </c>
      <c r="K28" s="5">
        <f t="shared" si="0"/>
        <v>0</v>
      </c>
      <c r="M28" s="42">
        <f t="shared" si="1"/>
      </c>
    </row>
    <row r="29" spans="1:13" ht="18" customHeight="1">
      <c r="A29" s="2">
        <v>21</v>
      </c>
      <c r="B29" s="3">
        <f>IF('入力（２部）'!C52="","",'入力（２部）'!C52)</f>
      </c>
      <c r="C29" s="3">
        <f>IF('入力（２部）'!F52="",IF('入力（２部）'!F53="","",'入力（２部）'!F52&amp;"・"&amp;'入力（２部）'!F53),'入力（２部）'!F52&amp;"・"&amp;'入力（２部）'!F53)</f>
      </c>
      <c r="D29" s="2">
        <f>IF('入力（２部）'!G52="","",'入力（２部）'!G52)</f>
      </c>
      <c r="E29" s="2">
        <f>IF('入力（２部）'!G53="","",'入力（２部）'!G53)</f>
      </c>
      <c r="F29" s="3">
        <f>IF('入力（２部）'!D52="","",'入力（２部）'!D52)</f>
      </c>
      <c r="G29" s="3">
        <f>IF('入力（２部）'!H52="優勝",8,IF('入力（２部）'!H52="２位",7,IF('入力（２部）'!H52="ﾍﾞｽﾄ４",6,IF('入力（２部）'!H52="ﾍﾞｽﾄ８",5,IF('入力（２部）'!H52="ﾍﾞｽﾄ１６",4,IF('入力（２部）'!H52="ﾍﾞｽﾄ３２",3,IF('入力（２部）'!H52="ﾍﾞｽﾄ６４",2,IF('入力（２部）'!H52="出場",1,0))))))))</f>
        <v>0</v>
      </c>
      <c r="H29" s="3">
        <f>IF('入力（２部）'!H53="優勝",8,IF('入力（２部）'!H53="２位",7,IF('入力（２部）'!H53="ﾍﾞｽﾄ４",6,IF('入力（２部）'!H53="ﾍﾞｽﾄ８",5,IF('入力（２部）'!H53="ﾍﾞｽﾄ１６",4,IF('入力（２部）'!H53="ﾍﾞｽﾄ３２",3,IF('入力（２部）'!H53="ﾍﾞｽﾄ６４",2,IF('入力（２部）'!H53="出場",1,0))))))))</f>
        <v>0</v>
      </c>
      <c r="I29" s="3">
        <f>IF('入力（２部）'!I52="優勝",8,IF('入力（２部）'!I52="２位",7,IF('入力（２部）'!I52="ﾍﾞｽﾄ４",6,IF('入力（２部）'!I52="ﾍﾞｽﾄ８",5,IF('入力（２部）'!I52="ﾍﾞｽﾄ１６",4,IF('入力（２部）'!I52="ﾍﾞｽﾄ３２",3,IF('入力（２部）'!I52="ﾍﾞｽﾄ６４",2,IF('入力（２部）'!I52="出場",1,0))))))))</f>
        <v>0</v>
      </c>
      <c r="J29" s="3">
        <f>IF('入力（２部）'!I53="優勝",8,IF('入力（２部）'!I53="２位",7,IF('入力（２部）'!I53="ﾍﾞｽﾄ４",6,IF('入力（２部）'!I53="ﾍﾞｽﾄ８",5,IF('入力（２部）'!I53="ﾍﾞｽﾄ１６",4,IF('入力（２部）'!I53="ﾍﾞｽﾄ３２",3,IF('入力（２部）'!I53="ﾍﾞｽﾄ６４",2,IF('入力（２部）'!I53="出場",1,0))))))))</f>
        <v>0</v>
      </c>
      <c r="K29" s="5">
        <f t="shared" si="0"/>
        <v>0</v>
      </c>
      <c r="M29" s="42">
        <f t="shared" si="1"/>
      </c>
    </row>
    <row r="30" spans="1:13" ht="18" customHeight="1">
      <c r="A30" s="2">
        <v>22</v>
      </c>
      <c r="B30" s="3">
        <f>IF('入力（２部）'!C54="","",'入力（２部）'!C54)</f>
      </c>
      <c r="C30" s="3">
        <f>IF('入力（２部）'!F54="",IF('入力（２部）'!F55="","",'入力（２部）'!F54&amp;"・"&amp;'入力（２部）'!F55),'入力（２部）'!F54&amp;"・"&amp;'入力（２部）'!F55)</f>
      </c>
      <c r="D30" s="2">
        <f>IF('入力（２部）'!G54="","",'入力（２部）'!G54)</f>
      </c>
      <c r="E30" s="2">
        <f>IF('入力（２部）'!G55="","",'入力（２部）'!G55)</f>
      </c>
      <c r="F30" s="3">
        <f>IF('入力（２部）'!D54="","",'入力（２部）'!D54)</f>
      </c>
      <c r="G30" s="3">
        <f>IF('入力（２部）'!H54="優勝",8,IF('入力（２部）'!H54="２位",7,IF('入力（２部）'!H54="ﾍﾞｽﾄ４",6,IF('入力（２部）'!H54="ﾍﾞｽﾄ８",5,IF('入力（２部）'!H54="ﾍﾞｽﾄ１６",4,IF('入力（２部）'!H54="ﾍﾞｽﾄ３２",3,IF('入力（２部）'!H54="ﾍﾞｽﾄ６４",2,IF('入力（２部）'!H54="出場",1,0))))))))</f>
        <v>0</v>
      </c>
      <c r="H30" s="3">
        <f>IF('入力（２部）'!H55="優勝",8,IF('入力（２部）'!H55="２位",7,IF('入力（２部）'!H55="ﾍﾞｽﾄ４",6,IF('入力（２部）'!H55="ﾍﾞｽﾄ８",5,IF('入力（２部）'!H55="ﾍﾞｽﾄ１６",4,IF('入力（２部）'!H55="ﾍﾞｽﾄ３２",3,IF('入力（２部）'!H55="ﾍﾞｽﾄ６４",2,IF('入力（２部）'!H55="出場",1,0))))))))</f>
        <v>0</v>
      </c>
      <c r="I30" s="3">
        <f>IF('入力（２部）'!I54="優勝",8,IF('入力（２部）'!I54="２位",7,IF('入力（２部）'!I54="ﾍﾞｽﾄ４",6,IF('入力（２部）'!I54="ﾍﾞｽﾄ８",5,IF('入力（２部）'!I54="ﾍﾞｽﾄ１６",4,IF('入力（２部）'!I54="ﾍﾞｽﾄ３２",3,IF('入力（２部）'!I54="ﾍﾞｽﾄ６４",2,IF('入力（２部）'!I54="出場",1,0))))))))</f>
        <v>0</v>
      </c>
      <c r="J30" s="3">
        <f>IF('入力（２部）'!I55="優勝",8,IF('入力（２部）'!I55="２位",7,IF('入力（２部）'!I55="ﾍﾞｽﾄ４",6,IF('入力（２部）'!I55="ﾍﾞｽﾄ８",5,IF('入力（２部）'!I55="ﾍﾞｽﾄ１６",4,IF('入力（２部）'!I55="ﾍﾞｽﾄ３２",3,IF('入力（２部）'!I55="ﾍﾞｽﾄ６４",2,IF('入力（２部）'!I55="出場",1,0))))))))</f>
        <v>0</v>
      </c>
      <c r="K30" s="5">
        <f t="shared" si="0"/>
        <v>0</v>
      </c>
      <c r="M30" s="42">
        <f t="shared" si="1"/>
      </c>
    </row>
    <row r="31" spans="1:13" ht="18" customHeight="1">
      <c r="A31" s="2">
        <v>23</v>
      </c>
      <c r="B31" s="3">
        <f>IF('入力（２部）'!C56="","",'入力（２部）'!C56)</f>
      </c>
      <c r="C31" s="3">
        <f>IF('入力（２部）'!F56="",IF('入力（２部）'!F57="","",'入力（２部）'!F56&amp;"・"&amp;'入力（２部）'!F57),'入力（２部）'!F56&amp;"・"&amp;'入力（２部）'!F57)</f>
      </c>
      <c r="D31" s="2">
        <f>IF('入力（２部）'!G56="","",'入力（２部）'!G56)</f>
      </c>
      <c r="E31" s="2">
        <f>IF('入力（２部）'!G57="","",'入力（２部）'!G57)</f>
      </c>
      <c r="F31" s="3">
        <f>IF('入力（２部）'!D56="","",'入力（２部）'!D56)</f>
      </c>
      <c r="G31" s="3">
        <f>IF('入力（２部）'!H56="優勝",8,IF('入力（２部）'!H56="２位",7,IF('入力（２部）'!H56="ﾍﾞｽﾄ４",6,IF('入力（２部）'!H56="ﾍﾞｽﾄ８",5,IF('入力（２部）'!H56="ﾍﾞｽﾄ１６",4,IF('入力（２部）'!H56="ﾍﾞｽﾄ３２",3,IF('入力（２部）'!H56="ﾍﾞｽﾄ６４",2,IF('入力（２部）'!H56="出場",1,0))))))))</f>
        <v>0</v>
      </c>
      <c r="H31" s="3">
        <f>IF('入力（２部）'!H57="優勝",8,IF('入力（２部）'!H57="２位",7,IF('入力（２部）'!H57="ﾍﾞｽﾄ４",6,IF('入力（２部）'!H57="ﾍﾞｽﾄ８",5,IF('入力（２部）'!H57="ﾍﾞｽﾄ１６",4,IF('入力（２部）'!H57="ﾍﾞｽﾄ３２",3,IF('入力（２部）'!H57="ﾍﾞｽﾄ６４",2,IF('入力（２部）'!H57="出場",1,0))))))))</f>
        <v>0</v>
      </c>
      <c r="I31" s="3">
        <f>IF('入力（２部）'!I56="優勝",8,IF('入力（２部）'!I56="２位",7,IF('入力（２部）'!I56="ﾍﾞｽﾄ４",6,IF('入力（２部）'!I56="ﾍﾞｽﾄ８",5,IF('入力（２部）'!I56="ﾍﾞｽﾄ１６",4,IF('入力（２部）'!I56="ﾍﾞｽﾄ３２",3,IF('入力（２部）'!I56="ﾍﾞｽﾄ６４",2,IF('入力（２部）'!I56="出場",1,0))))))))</f>
        <v>0</v>
      </c>
      <c r="J31" s="3">
        <f>IF('入力（２部）'!I57="優勝",8,IF('入力（２部）'!I57="２位",7,IF('入力（２部）'!I57="ﾍﾞｽﾄ４",6,IF('入力（２部）'!I57="ﾍﾞｽﾄ８",5,IF('入力（２部）'!I57="ﾍﾞｽﾄ１６",4,IF('入力（２部）'!I57="ﾍﾞｽﾄ３２",3,IF('入力（２部）'!I57="ﾍﾞｽﾄ６４",2,IF('入力（２部）'!I57="出場",1,0))))))))</f>
        <v>0</v>
      </c>
      <c r="K31" s="5">
        <f t="shared" si="0"/>
        <v>0</v>
      </c>
      <c r="M31" s="42">
        <f t="shared" si="1"/>
      </c>
    </row>
    <row r="32" spans="1:13" ht="18" customHeight="1">
      <c r="A32" s="2">
        <v>24</v>
      </c>
      <c r="B32" s="3">
        <f>IF('入力（２部）'!C58="","",'入力（２部）'!C58)</f>
      </c>
      <c r="C32" s="3">
        <f>IF('入力（２部）'!F58="",IF('入力（２部）'!F59="","",'入力（２部）'!F58&amp;"・"&amp;'入力（２部）'!F59),'入力（２部）'!F58&amp;"・"&amp;'入力（２部）'!F59)</f>
      </c>
      <c r="D32" s="2">
        <f>IF('入力（２部）'!G58="","",'入力（２部）'!G58)</f>
      </c>
      <c r="E32" s="2">
        <f>IF('入力（２部）'!G59="","",'入力（２部）'!G59)</f>
      </c>
      <c r="F32" s="3">
        <f>IF('入力（２部）'!D58="","",'入力（２部）'!D58)</f>
      </c>
      <c r="G32" s="3">
        <f>IF('入力（２部）'!H58="優勝",8,IF('入力（２部）'!H58="２位",7,IF('入力（２部）'!H58="ﾍﾞｽﾄ４",6,IF('入力（２部）'!H58="ﾍﾞｽﾄ８",5,IF('入力（２部）'!H58="ﾍﾞｽﾄ１６",4,IF('入力（２部）'!H58="ﾍﾞｽﾄ３２",3,IF('入力（２部）'!H58="ﾍﾞｽﾄ６４",2,IF('入力（２部）'!H58="出場",1,0))))))))</f>
        <v>0</v>
      </c>
      <c r="H32" s="3">
        <f>IF('入力（２部）'!H59="優勝",8,IF('入力（２部）'!H59="２位",7,IF('入力（２部）'!H59="ﾍﾞｽﾄ４",6,IF('入力（２部）'!H59="ﾍﾞｽﾄ８",5,IF('入力（２部）'!H59="ﾍﾞｽﾄ１６",4,IF('入力（２部）'!H59="ﾍﾞｽﾄ３２",3,IF('入力（２部）'!H59="ﾍﾞｽﾄ６４",2,IF('入力（２部）'!H59="出場",1,0))))))))</f>
        <v>0</v>
      </c>
      <c r="I32" s="3">
        <f>IF('入力（２部）'!I58="優勝",8,IF('入力（２部）'!I58="２位",7,IF('入力（２部）'!I58="ﾍﾞｽﾄ４",6,IF('入力（２部）'!I58="ﾍﾞｽﾄ８",5,IF('入力（２部）'!I58="ﾍﾞｽﾄ１６",4,IF('入力（２部）'!I58="ﾍﾞｽﾄ３２",3,IF('入力（２部）'!I58="ﾍﾞｽﾄ６４",2,IF('入力（２部）'!I58="出場",1,0))))))))</f>
        <v>0</v>
      </c>
      <c r="J32" s="3">
        <f>IF('入力（２部）'!I59="優勝",8,IF('入力（２部）'!I59="２位",7,IF('入力（２部）'!I59="ﾍﾞｽﾄ４",6,IF('入力（２部）'!I59="ﾍﾞｽﾄ８",5,IF('入力（２部）'!I59="ﾍﾞｽﾄ１６",4,IF('入力（２部）'!I59="ﾍﾞｽﾄ３２",3,IF('入力（２部）'!I59="ﾍﾞｽﾄ６４",2,IF('入力（２部）'!I59="出場",1,0))))))))</f>
        <v>0</v>
      </c>
      <c r="K32" s="5">
        <f t="shared" si="0"/>
        <v>0</v>
      </c>
      <c r="M32" s="42">
        <f t="shared" si="1"/>
      </c>
    </row>
    <row r="33" spans="1:13" ht="18" customHeight="1">
      <c r="A33" s="2">
        <v>25</v>
      </c>
      <c r="B33" s="3">
        <f>IF('入力（２部）'!C60="","",'入力（２部）'!C60)</f>
      </c>
      <c r="C33" s="3">
        <f>IF('入力（２部）'!F60="",IF('入力（２部）'!F61="","",'入力（２部）'!F60&amp;"・"&amp;'入力（２部）'!F61),'入力（２部）'!F60&amp;"・"&amp;'入力（２部）'!F61)</f>
      </c>
      <c r="D33" s="2">
        <f>IF('入力（２部）'!G60="","",'入力（２部）'!G60)</f>
      </c>
      <c r="E33" s="2">
        <f>IF('入力（２部）'!G61="","",'入力（２部）'!G61)</f>
      </c>
      <c r="F33" s="3">
        <f>IF('入力（２部）'!D60="","",'入力（２部）'!D60)</f>
      </c>
      <c r="G33" s="3">
        <f>IF('入力（２部）'!H60="優勝",8,IF('入力（２部）'!H60="２位",7,IF('入力（２部）'!H60="ﾍﾞｽﾄ４",6,IF('入力（２部）'!H60="ﾍﾞｽﾄ８",5,IF('入力（２部）'!H60="ﾍﾞｽﾄ１６",4,IF('入力（２部）'!H60="ﾍﾞｽﾄ３２",3,IF('入力（２部）'!H60="ﾍﾞｽﾄ６４",2,IF('入力（２部）'!H60="出場",1,0))))))))</f>
        <v>0</v>
      </c>
      <c r="H33" s="3">
        <f>IF('入力（２部）'!H61="優勝",8,IF('入力（２部）'!H61="２位",7,IF('入力（２部）'!H61="ﾍﾞｽﾄ４",6,IF('入力（２部）'!H61="ﾍﾞｽﾄ８",5,IF('入力（２部）'!H61="ﾍﾞｽﾄ１６",4,IF('入力（２部）'!H61="ﾍﾞｽﾄ３２",3,IF('入力（２部）'!H61="ﾍﾞｽﾄ６４",2,IF('入力（２部）'!H61="出場",1,0))))))))</f>
        <v>0</v>
      </c>
      <c r="I33" s="3">
        <f>IF('入力（２部）'!I60="優勝",8,IF('入力（２部）'!I60="２位",7,IF('入力（２部）'!I60="ﾍﾞｽﾄ４",6,IF('入力（２部）'!I60="ﾍﾞｽﾄ８",5,IF('入力（２部）'!I60="ﾍﾞｽﾄ１６",4,IF('入力（２部）'!I60="ﾍﾞｽﾄ３２",3,IF('入力（２部）'!I60="ﾍﾞｽﾄ６４",2,IF('入力（２部）'!I60="出場",1,0))))))))</f>
        <v>0</v>
      </c>
      <c r="J33" s="3">
        <f>IF('入力（２部）'!I61="優勝",8,IF('入力（２部）'!I61="２位",7,IF('入力（２部）'!I61="ﾍﾞｽﾄ４",6,IF('入力（２部）'!I61="ﾍﾞｽﾄ８",5,IF('入力（２部）'!I61="ﾍﾞｽﾄ１６",4,IF('入力（２部）'!I61="ﾍﾞｽﾄ３２",3,IF('入力（２部）'!I61="ﾍﾞｽﾄ６４",2,IF('入力（２部）'!I61="出場",1,0))))))))</f>
        <v>0</v>
      </c>
      <c r="K33" s="5">
        <f t="shared" si="0"/>
        <v>0</v>
      </c>
      <c r="M33" s="42">
        <f t="shared" si="1"/>
      </c>
    </row>
    <row r="34" spans="1:13" ht="18" customHeight="1">
      <c r="A34" s="2">
        <v>26</v>
      </c>
      <c r="B34" s="3">
        <f>IF('入力（２部）'!C62="","",'入力（２部）'!C62)</f>
      </c>
      <c r="C34" s="3">
        <f>IF('入力（２部）'!F62="",IF('入力（２部）'!F63="","",'入力（２部）'!F62&amp;"・"&amp;'入力（２部）'!F63),'入力（２部）'!F62&amp;"・"&amp;'入力（２部）'!F63)</f>
      </c>
      <c r="D34" s="2">
        <f>IF('入力（２部）'!G62="","",'入力（２部）'!G62)</f>
      </c>
      <c r="E34" s="2">
        <f>IF('入力（２部）'!G63="","",'入力（２部）'!G63)</f>
      </c>
      <c r="F34" s="3">
        <f>IF('入力（２部）'!D62="","",'入力（２部）'!D62)</f>
      </c>
      <c r="G34" s="3">
        <f>IF('入力（２部）'!H62="優勝",8,IF('入力（２部）'!H62="２位",7,IF('入力（２部）'!H62="ﾍﾞｽﾄ４",6,IF('入力（２部）'!H62="ﾍﾞｽﾄ８",5,IF('入力（２部）'!H62="ﾍﾞｽﾄ１６",4,IF('入力（２部）'!H62="ﾍﾞｽﾄ３２",3,IF('入力（２部）'!H62="ﾍﾞｽﾄ６４",2,IF('入力（２部）'!H62="出場",1,0))))))))</f>
        <v>0</v>
      </c>
      <c r="H34" s="3">
        <f>IF('入力（２部）'!H63="優勝",8,IF('入力（２部）'!H63="２位",7,IF('入力（２部）'!H63="ﾍﾞｽﾄ４",6,IF('入力（２部）'!H63="ﾍﾞｽﾄ８",5,IF('入力（２部）'!H63="ﾍﾞｽﾄ１６",4,IF('入力（２部）'!H63="ﾍﾞｽﾄ３２",3,IF('入力（２部）'!H63="ﾍﾞｽﾄ６４",2,IF('入力（２部）'!H63="出場",1,0))))))))</f>
        <v>0</v>
      </c>
      <c r="I34" s="3">
        <f>IF('入力（２部）'!I62="優勝",8,IF('入力（２部）'!I62="２位",7,IF('入力（２部）'!I62="ﾍﾞｽﾄ４",6,IF('入力（２部）'!I62="ﾍﾞｽﾄ８",5,IF('入力（２部）'!I62="ﾍﾞｽﾄ１６",4,IF('入力（２部）'!I62="ﾍﾞｽﾄ３２",3,IF('入力（２部）'!I62="ﾍﾞｽﾄ６４",2,IF('入力（２部）'!I62="出場",1,0))))))))</f>
        <v>0</v>
      </c>
      <c r="J34" s="3">
        <f>IF('入力（２部）'!I63="優勝",8,IF('入力（２部）'!I63="２位",7,IF('入力（２部）'!I63="ﾍﾞｽﾄ４",6,IF('入力（２部）'!I63="ﾍﾞｽﾄ８",5,IF('入力（２部）'!I63="ﾍﾞｽﾄ１６",4,IF('入力（２部）'!I63="ﾍﾞｽﾄ３２",3,IF('入力（２部）'!I63="ﾍﾞｽﾄ６４",2,IF('入力（２部）'!I63="出場",1,0))))))))</f>
        <v>0</v>
      </c>
      <c r="K34" s="5">
        <f t="shared" si="0"/>
        <v>0</v>
      </c>
      <c r="M34" s="42">
        <f t="shared" si="1"/>
      </c>
    </row>
    <row r="35" spans="1:13" ht="18" customHeight="1">
      <c r="A35" s="2">
        <v>27</v>
      </c>
      <c r="B35" s="3">
        <f>IF('入力（２部）'!C64="","",'入力（２部）'!C64)</f>
      </c>
      <c r="C35" s="3">
        <f>IF('入力（２部）'!F64="",IF('入力（２部）'!F65="","",'入力（２部）'!F64&amp;"・"&amp;'入力（２部）'!F65),'入力（２部）'!F64&amp;"・"&amp;'入力（２部）'!F65)</f>
      </c>
      <c r="D35" s="2">
        <f>IF('入力（２部）'!G64="","",'入力（２部）'!G64)</f>
      </c>
      <c r="E35" s="2">
        <f>IF('入力（２部）'!G65="","",'入力（２部）'!G65)</f>
      </c>
      <c r="F35" s="3">
        <f>IF('入力（２部）'!D64="","",'入力（２部）'!D64)</f>
      </c>
      <c r="G35" s="3">
        <f>IF('入力（２部）'!H64="優勝",8,IF('入力（２部）'!H64="２位",7,IF('入力（２部）'!H64="ﾍﾞｽﾄ４",6,IF('入力（２部）'!H64="ﾍﾞｽﾄ８",5,IF('入力（２部）'!H64="ﾍﾞｽﾄ１６",4,IF('入力（２部）'!H64="ﾍﾞｽﾄ３２",3,IF('入力（２部）'!H64="ﾍﾞｽﾄ６４",2,IF('入力（２部）'!H64="出場",1,0))))))))</f>
        <v>0</v>
      </c>
      <c r="H35" s="3">
        <f>IF('入力（２部）'!H65="優勝",8,IF('入力（２部）'!H65="２位",7,IF('入力（２部）'!H65="ﾍﾞｽﾄ４",6,IF('入力（２部）'!H65="ﾍﾞｽﾄ８",5,IF('入力（２部）'!H65="ﾍﾞｽﾄ１６",4,IF('入力（２部）'!H65="ﾍﾞｽﾄ３２",3,IF('入力（２部）'!H65="ﾍﾞｽﾄ６４",2,IF('入力（２部）'!H65="出場",1,0))))))))</f>
        <v>0</v>
      </c>
      <c r="I35" s="3">
        <f>IF('入力（２部）'!I64="優勝",8,IF('入力（２部）'!I64="２位",7,IF('入力（２部）'!I64="ﾍﾞｽﾄ４",6,IF('入力（２部）'!I64="ﾍﾞｽﾄ８",5,IF('入力（２部）'!I64="ﾍﾞｽﾄ１６",4,IF('入力（２部）'!I64="ﾍﾞｽﾄ３２",3,IF('入力（２部）'!I64="ﾍﾞｽﾄ６４",2,IF('入力（２部）'!I64="出場",1,0))))))))</f>
        <v>0</v>
      </c>
      <c r="J35" s="3">
        <f>IF('入力（２部）'!I65="優勝",8,IF('入力（２部）'!I65="２位",7,IF('入力（２部）'!I65="ﾍﾞｽﾄ４",6,IF('入力（２部）'!I65="ﾍﾞｽﾄ８",5,IF('入力（２部）'!I65="ﾍﾞｽﾄ１６",4,IF('入力（２部）'!I65="ﾍﾞｽﾄ３２",3,IF('入力（２部）'!I65="ﾍﾞｽﾄ６４",2,IF('入力（２部）'!I65="出場",1,0))))))))</f>
        <v>0</v>
      </c>
      <c r="K35" s="5">
        <f t="shared" si="0"/>
        <v>0</v>
      </c>
      <c r="M35" s="42">
        <f t="shared" si="1"/>
      </c>
    </row>
    <row r="36" spans="1:13" ht="18" customHeight="1">
      <c r="A36" s="2">
        <v>28</v>
      </c>
      <c r="B36" s="3">
        <f>IF('入力（２部）'!C66="","",'入力（２部）'!C66)</f>
      </c>
      <c r="C36" s="3">
        <f>IF('入力（２部）'!F66="",IF('入力（２部）'!F67="","",'入力（２部）'!F66&amp;"・"&amp;'入力（２部）'!F67),'入力（２部）'!F66&amp;"・"&amp;'入力（２部）'!F67)</f>
      </c>
      <c r="D36" s="2">
        <f>IF('入力（２部）'!G66="","",'入力（２部）'!G66)</f>
      </c>
      <c r="E36" s="2">
        <f>IF('入力（２部）'!G67="","",'入力（２部）'!G67)</f>
      </c>
      <c r="F36" s="3">
        <f>IF('入力（２部）'!D66="","",'入力（２部）'!D66)</f>
      </c>
      <c r="G36" s="3">
        <f>IF('入力（２部）'!H66="優勝",8,IF('入力（２部）'!H66="２位",7,IF('入力（２部）'!H66="ﾍﾞｽﾄ４",6,IF('入力（２部）'!H66="ﾍﾞｽﾄ８",5,IF('入力（２部）'!H66="ﾍﾞｽﾄ１６",4,IF('入力（２部）'!H66="ﾍﾞｽﾄ３２",3,IF('入力（２部）'!H66="ﾍﾞｽﾄ６４",2,IF('入力（２部）'!H66="出場",1,0))))))))</f>
        <v>0</v>
      </c>
      <c r="H36" s="3">
        <f>IF('入力（２部）'!H67="優勝",8,IF('入力（２部）'!H67="２位",7,IF('入力（２部）'!H67="ﾍﾞｽﾄ４",6,IF('入力（２部）'!H67="ﾍﾞｽﾄ８",5,IF('入力（２部）'!H67="ﾍﾞｽﾄ１６",4,IF('入力（２部）'!H67="ﾍﾞｽﾄ３２",3,IF('入力（２部）'!H67="ﾍﾞｽﾄ６４",2,IF('入力（２部）'!H67="出場",1,0))))))))</f>
        <v>0</v>
      </c>
      <c r="I36" s="3">
        <f>IF('入力（２部）'!I66="優勝",8,IF('入力（２部）'!I66="２位",7,IF('入力（２部）'!I66="ﾍﾞｽﾄ４",6,IF('入力（２部）'!I66="ﾍﾞｽﾄ８",5,IF('入力（２部）'!I66="ﾍﾞｽﾄ１６",4,IF('入力（２部）'!I66="ﾍﾞｽﾄ３２",3,IF('入力（２部）'!I66="ﾍﾞｽﾄ６４",2,IF('入力（２部）'!I66="出場",1,0))))))))</f>
        <v>0</v>
      </c>
      <c r="J36" s="3">
        <f>IF('入力（２部）'!I67="優勝",8,IF('入力（２部）'!I67="２位",7,IF('入力（２部）'!I67="ﾍﾞｽﾄ４",6,IF('入力（２部）'!I67="ﾍﾞｽﾄ８",5,IF('入力（２部）'!I67="ﾍﾞｽﾄ１６",4,IF('入力（２部）'!I67="ﾍﾞｽﾄ３２",3,IF('入力（２部）'!I67="ﾍﾞｽﾄ６４",2,IF('入力（２部）'!I67="出場",1,0))))))))</f>
        <v>0</v>
      </c>
      <c r="K36" s="5">
        <f t="shared" si="0"/>
        <v>0</v>
      </c>
      <c r="M36" s="42">
        <f t="shared" si="1"/>
      </c>
    </row>
    <row r="37" spans="1:13" ht="18" customHeight="1">
      <c r="A37" s="2">
        <v>29</v>
      </c>
      <c r="B37" s="3">
        <f>IF('入力（２部）'!C68="","",'入力（２部）'!C68)</f>
      </c>
      <c r="C37" s="3">
        <f>IF('入力（２部）'!F68="",IF('入力（２部）'!F69="","",'入力（２部）'!F68&amp;"・"&amp;'入力（２部）'!F69),'入力（２部）'!F68&amp;"・"&amp;'入力（２部）'!F69)</f>
      </c>
      <c r="D37" s="2">
        <f>IF('入力（２部）'!G68="","",'入力（２部）'!G68)</f>
      </c>
      <c r="E37" s="2">
        <f>IF('入力（２部）'!G69="","",'入力（２部）'!G69)</f>
      </c>
      <c r="F37" s="3">
        <f>IF('入力（２部）'!D68="","",'入力（２部）'!D68)</f>
      </c>
      <c r="G37" s="3">
        <f>IF('入力（２部）'!H68="優勝",8,IF('入力（２部）'!H68="２位",7,IF('入力（２部）'!H68="ﾍﾞｽﾄ４",6,IF('入力（２部）'!H68="ﾍﾞｽﾄ８",5,IF('入力（２部）'!H68="ﾍﾞｽﾄ１６",4,IF('入力（２部）'!H68="ﾍﾞｽﾄ３２",3,IF('入力（２部）'!H68="ﾍﾞｽﾄ６４",2,IF('入力（２部）'!H68="出場",1,0))))))))</f>
        <v>0</v>
      </c>
      <c r="H37" s="3">
        <f>IF('入力（２部）'!H69="優勝",8,IF('入力（２部）'!H69="２位",7,IF('入力（２部）'!H69="ﾍﾞｽﾄ４",6,IF('入力（２部）'!H69="ﾍﾞｽﾄ８",5,IF('入力（２部）'!H69="ﾍﾞｽﾄ１６",4,IF('入力（２部）'!H69="ﾍﾞｽﾄ３２",3,IF('入力（２部）'!H69="ﾍﾞｽﾄ６４",2,IF('入力（２部）'!H69="出場",1,0))))))))</f>
        <v>0</v>
      </c>
      <c r="I37" s="3">
        <f>IF('入力（２部）'!I68="優勝",8,IF('入力（２部）'!I68="２位",7,IF('入力（２部）'!I68="ﾍﾞｽﾄ４",6,IF('入力（２部）'!I68="ﾍﾞｽﾄ８",5,IF('入力（２部）'!I68="ﾍﾞｽﾄ１６",4,IF('入力（２部）'!I68="ﾍﾞｽﾄ３２",3,IF('入力（２部）'!I68="ﾍﾞｽﾄ６４",2,IF('入力（２部）'!I68="出場",1,0))))))))</f>
        <v>0</v>
      </c>
      <c r="J37" s="3">
        <f>IF('入力（２部）'!I69="優勝",8,IF('入力（２部）'!I69="２位",7,IF('入力（２部）'!I69="ﾍﾞｽﾄ４",6,IF('入力（２部）'!I69="ﾍﾞｽﾄ８",5,IF('入力（２部）'!I69="ﾍﾞｽﾄ１６",4,IF('入力（２部）'!I69="ﾍﾞｽﾄ３２",3,IF('入力（２部）'!I69="ﾍﾞｽﾄ６４",2,IF('入力（２部）'!I69="出場",1,0))))))))</f>
        <v>0</v>
      </c>
      <c r="K37" s="5">
        <f t="shared" si="0"/>
        <v>0</v>
      </c>
      <c r="M37" s="42">
        <f t="shared" si="1"/>
      </c>
    </row>
    <row r="38" spans="1:13" ht="18" customHeight="1">
      <c r="A38" s="2">
        <v>30</v>
      </c>
      <c r="B38" s="3">
        <f>IF('入力（２部）'!C70="","",'入力（２部）'!C70)</f>
      </c>
      <c r="C38" s="3">
        <f>IF('入力（２部）'!F70="",IF('入力（２部）'!F71="","",'入力（２部）'!F70&amp;"・"&amp;'入力（２部）'!F71),'入力（２部）'!F70&amp;"・"&amp;'入力（２部）'!F71)</f>
      </c>
      <c r="D38" s="2">
        <f>IF('入力（２部）'!G70="","",'入力（２部）'!G70)</f>
      </c>
      <c r="E38" s="2">
        <f>IF('入力（２部）'!G71="","",'入力（２部）'!G71)</f>
      </c>
      <c r="F38" s="3">
        <f>IF('入力（２部）'!D70="","",'入力（２部）'!D70)</f>
      </c>
      <c r="G38" s="3">
        <f>IF('入力（２部）'!H70="優勝",8,IF('入力（２部）'!H70="２位",7,IF('入力（２部）'!H70="ﾍﾞｽﾄ４",6,IF('入力（２部）'!H70="ﾍﾞｽﾄ８",5,IF('入力（２部）'!H70="ﾍﾞｽﾄ１６",4,IF('入力（２部）'!H70="ﾍﾞｽﾄ３２",3,IF('入力（２部）'!H70="ﾍﾞｽﾄ６４",2,IF('入力（２部）'!H70="出場",1,0))))))))</f>
        <v>0</v>
      </c>
      <c r="H38" s="3">
        <f>IF('入力（２部）'!H71="優勝",8,IF('入力（２部）'!H71="２位",7,IF('入力（２部）'!H71="ﾍﾞｽﾄ４",6,IF('入力（２部）'!H71="ﾍﾞｽﾄ８",5,IF('入力（２部）'!H71="ﾍﾞｽﾄ１６",4,IF('入力（２部）'!H71="ﾍﾞｽﾄ３２",3,IF('入力（２部）'!H71="ﾍﾞｽﾄ６４",2,IF('入力（２部）'!H71="出場",1,0))))))))</f>
        <v>0</v>
      </c>
      <c r="I38" s="3">
        <f>IF('入力（２部）'!I70="優勝",8,IF('入力（２部）'!I70="２位",7,IF('入力（２部）'!I70="ﾍﾞｽﾄ４",6,IF('入力（２部）'!I70="ﾍﾞｽﾄ８",5,IF('入力（２部）'!I70="ﾍﾞｽﾄ１６",4,IF('入力（２部）'!I70="ﾍﾞｽﾄ３２",3,IF('入力（２部）'!I70="ﾍﾞｽﾄ６４",2,IF('入力（２部）'!I70="出場",1,0))))))))</f>
        <v>0</v>
      </c>
      <c r="J38" s="3">
        <f>IF('入力（２部）'!I71="優勝",8,IF('入力（２部）'!I71="２位",7,IF('入力（２部）'!I71="ﾍﾞｽﾄ４",6,IF('入力（２部）'!I71="ﾍﾞｽﾄ８",5,IF('入力（２部）'!I71="ﾍﾞｽﾄ１６",4,IF('入力（２部）'!I71="ﾍﾞｽﾄ３２",3,IF('入力（２部）'!I71="ﾍﾞｽﾄ６４",2,IF('入力（２部）'!I71="出場",1,0))))))))</f>
        <v>0</v>
      </c>
      <c r="K38" s="5">
        <f t="shared" si="0"/>
        <v>0</v>
      </c>
      <c r="M38" s="42">
        <f t="shared" si="1"/>
      </c>
    </row>
    <row r="39" spans="1:13" ht="18" customHeight="1">
      <c r="A39" s="2">
        <v>31</v>
      </c>
      <c r="B39" s="3">
        <f>IF('入力（２部）'!C72="","",'入力（２部）'!C72)</f>
      </c>
      <c r="C39" s="3">
        <f>IF('入力（２部）'!F72="",IF('入力（２部）'!F73="","",'入力（２部）'!F72&amp;"・"&amp;'入力（２部）'!F73),'入力（２部）'!F72&amp;"・"&amp;'入力（２部）'!F73)</f>
      </c>
      <c r="D39" s="2">
        <f>IF('入力（２部）'!G72="","",'入力（２部）'!G72)</f>
      </c>
      <c r="E39" s="2">
        <f>IF('入力（２部）'!G73="","",'入力（２部）'!G73)</f>
      </c>
      <c r="F39" s="3">
        <f>IF('入力（２部）'!D72="","",'入力（２部）'!D72)</f>
      </c>
      <c r="G39" s="3">
        <f>IF('入力（２部）'!H72="優勝",8,IF('入力（２部）'!H72="２位",7,IF('入力（２部）'!H72="ﾍﾞｽﾄ４",6,IF('入力（２部）'!H72="ﾍﾞｽﾄ８",5,IF('入力（２部）'!H72="ﾍﾞｽﾄ１６",4,IF('入力（２部）'!H72="ﾍﾞｽﾄ３２",3,IF('入力（２部）'!H72="ﾍﾞｽﾄ６４",2,IF('入力（２部）'!H72="出場",1,0))))))))</f>
        <v>0</v>
      </c>
      <c r="H39" s="3">
        <f>IF('入力（２部）'!H73="優勝",8,IF('入力（２部）'!H73="２位",7,IF('入力（２部）'!H73="ﾍﾞｽﾄ４",6,IF('入力（２部）'!H73="ﾍﾞｽﾄ８",5,IF('入力（２部）'!H73="ﾍﾞｽﾄ１６",4,IF('入力（２部）'!H73="ﾍﾞｽﾄ３２",3,IF('入力（２部）'!H73="ﾍﾞｽﾄ６４",2,IF('入力（２部）'!H73="出場",1,0))))))))</f>
        <v>0</v>
      </c>
      <c r="I39" s="3">
        <f>IF('入力（２部）'!I72="優勝",8,IF('入力（２部）'!I72="２位",7,IF('入力（２部）'!I72="ﾍﾞｽﾄ４",6,IF('入力（２部）'!I72="ﾍﾞｽﾄ８",5,IF('入力（２部）'!I72="ﾍﾞｽﾄ１６",4,IF('入力（２部）'!I72="ﾍﾞｽﾄ３２",3,IF('入力（２部）'!I72="ﾍﾞｽﾄ６４",2,IF('入力（２部）'!I72="出場",1,0))))))))</f>
        <v>0</v>
      </c>
      <c r="J39" s="3">
        <f>IF('入力（２部）'!I73="優勝",8,IF('入力（２部）'!I73="２位",7,IF('入力（２部）'!I73="ﾍﾞｽﾄ４",6,IF('入力（２部）'!I73="ﾍﾞｽﾄ８",5,IF('入力（２部）'!I73="ﾍﾞｽﾄ１６",4,IF('入力（２部）'!I73="ﾍﾞｽﾄ３２",3,IF('入力（２部）'!I73="ﾍﾞｽﾄ６４",2,IF('入力（２部）'!I73="出場",1,0))))))))</f>
        <v>0</v>
      </c>
      <c r="K39" s="5">
        <f t="shared" si="0"/>
        <v>0</v>
      </c>
      <c r="M39" s="42">
        <f t="shared" si="1"/>
      </c>
    </row>
    <row r="40" spans="1:13" ht="18" customHeight="1">
      <c r="A40" s="2">
        <v>32</v>
      </c>
      <c r="B40" s="3">
        <f>IF('入力（２部）'!C74="","",'入力（２部）'!C74)</f>
      </c>
      <c r="C40" s="3">
        <f>IF('入力（２部）'!F74="",IF('入力（２部）'!F75="","",'入力（２部）'!F74&amp;"・"&amp;'入力（２部）'!F75),'入力（２部）'!F74&amp;"・"&amp;'入力（２部）'!F75)</f>
      </c>
      <c r="D40" s="2">
        <f>IF('入力（２部）'!G74="","",'入力（２部）'!G74)</f>
      </c>
      <c r="E40" s="2">
        <f>IF('入力（２部）'!G75="","",'入力（２部）'!G75)</f>
      </c>
      <c r="F40" s="3">
        <f>IF('入力（２部）'!D74="","",'入力（２部）'!D74)</f>
      </c>
      <c r="G40" s="3">
        <f>IF('入力（２部）'!H74="優勝",8,IF('入力（２部）'!H74="２位",7,IF('入力（２部）'!H74="ﾍﾞｽﾄ４",6,IF('入力（２部）'!H74="ﾍﾞｽﾄ８",5,IF('入力（２部）'!H74="ﾍﾞｽﾄ１６",4,IF('入力（２部）'!H74="ﾍﾞｽﾄ３２",3,IF('入力（２部）'!H74="ﾍﾞｽﾄ６４",2,IF('入力（２部）'!H74="出場",1,0))))))))</f>
        <v>0</v>
      </c>
      <c r="H40" s="3">
        <f>IF('入力（２部）'!H75="優勝",8,IF('入力（２部）'!H75="２位",7,IF('入力（２部）'!H75="ﾍﾞｽﾄ４",6,IF('入力（２部）'!H75="ﾍﾞｽﾄ８",5,IF('入力（２部）'!H75="ﾍﾞｽﾄ１６",4,IF('入力（２部）'!H75="ﾍﾞｽﾄ３２",3,IF('入力（２部）'!H75="ﾍﾞｽﾄ６４",2,IF('入力（２部）'!H75="出場",1,0))))))))</f>
        <v>0</v>
      </c>
      <c r="I40" s="3">
        <f>IF('入力（２部）'!I74="優勝",8,IF('入力（２部）'!I74="２位",7,IF('入力（２部）'!I74="ﾍﾞｽﾄ４",6,IF('入力（２部）'!I74="ﾍﾞｽﾄ８",5,IF('入力（２部）'!I74="ﾍﾞｽﾄ１６",4,IF('入力（２部）'!I74="ﾍﾞｽﾄ３２",3,IF('入力（２部）'!I74="ﾍﾞｽﾄ６４",2,IF('入力（２部）'!I74="出場",1,0))))))))</f>
        <v>0</v>
      </c>
      <c r="J40" s="3">
        <f>IF('入力（２部）'!I75="優勝",8,IF('入力（２部）'!I75="２位",7,IF('入力（２部）'!I75="ﾍﾞｽﾄ４",6,IF('入力（２部）'!I75="ﾍﾞｽﾄ８",5,IF('入力（２部）'!I75="ﾍﾞｽﾄ１６",4,IF('入力（２部）'!I75="ﾍﾞｽﾄ３２",3,IF('入力（２部）'!I75="ﾍﾞｽﾄ６４",2,IF('入力（２部）'!I75="出場",1,0))))))))</f>
        <v>0</v>
      </c>
      <c r="K40" s="5">
        <f t="shared" si="0"/>
        <v>0</v>
      </c>
      <c r="M40" s="42">
        <f t="shared" si="1"/>
      </c>
    </row>
    <row r="41" spans="1:13" ht="18" customHeight="1">
      <c r="A41" s="2">
        <v>33</v>
      </c>
      <c r="B41" s="3">
        <f>IF('入力（２部）'!C76="","",'入力（２部）'!C76)</f>
      </c>
      <c r="C41" s="3">
        <f>IF('入力（２部）'!F76="",IF('入力（２部）'!F77="","",'入力（２部）'!F76&amp;"・"&amp;'入力（２部）'!F77),'入力（２部）'!F76&amp;"・"&amp;'入力（２部）'!F77)</f>
      </c>
      <c r="D41" s="2">
        <f>IF('入力（２部）'!G76="","",'入力（２部）'!G76)</f>
      </c>
      <c r="E41" s="2">
        <f>IF('入力（２部）'!G77="","",'入力（２部）'!G77)</f>
      </c>
      <c r="F41" s="3">
        <f>IF('入力（２部）'!D76="","",'入力（２部）'!D76)</f>
      </c>
      <c r="G41" s="3">
        <f>IF('入力（２部）'!H76="優勝",8,IF('入力（２部）'!H76="２位",7,IF('入力（２部）'!H76="ﾍﾞｽﾄ４",6,IF('入力（２部）'!H76="ﾍﾞｽﾄ８",5,IF('入力（２部）'!H76="ﾍﾞｽﾄ１６",4,IF('入力（２部）'!H76="ﾍﾞｽﾄ３２",3,IF('入力（２部）'!H76="ﾍﾞｽﾄ６４",2,IF('入力（２部）'!H76="出場",1,0))))))))</f>
        <v>0</v>
      </c>
      <c r="H41" s="3">
        <f>IF('入力（２部）'!H77="優勝",8,IF('入力（２部）'!H77="２位",7,IF('入力（２部）'!H77="ﾍﾞｽﾄ４",6,IF('入力（２部）'!H77="ﾍﾞｽﾄ８",5,IF('入力（２部）'!H77="ﾍﾞｽﾄ１６",4,IF('入力（２部）'!H77="ﾍﾞｽﾄ３２",3,IF('入力（２部）'!H77="ﾍﾞｽﾄ６４",2,IF('入力（２部）'!H77="出場",1,0))))))))</f>
        <v>0</v>
      </c>
      <c r="I41" s="3">
        <f>IF('入力（２部）'!I76="優勝",8,IF('入力（２部）'!I76="２位",7,IF('入力（２部）'!I76="ﾍﾞｽﾄ４",6,IF('入力（２部）'!I76="ﾍﾞｽﾄ８",5,IF('入力（２部）'!I76="ﾍﾞｽﾄ１６",4,IF('入力（２部）'!I76="ﾍﾞｽﾄ３２",3,IF('入力（２部）'!I76="ﾍﾞｽﾄ６４",2,IF('入力（２部）'!I76="出場",1,0))))))))</f>
        <v>0</v>
      </c>
      <c r="J41" s="3">
        <f>IF('入力（２部）'!I77="優勝",8,IF('入力（２部）'!I77="２位",7,IF('入力（２部）'!I77="ﾍﾞｽﾄ４",6,IF('入力（２部）'!I77="ﾍﾞｽﾄ８",5,IF('入力（２部）'!I77="ﾍﾞｽﾄ１６",4,IF('入力（２部）'!I77="ﾍﾞｽﾄ３２",3,IF('入力（２部）'!I77="ﾍﾞｽﾄ６４",2,IF('入力（２部）'!I77="出場",1,0))))))))</f>
        <v>0</v>
      </c>
      <c r="K41" s="5">
        <f aca="true" t="shared" si="2" ref="K41:K72">SUM(G41:J41)</f>
        <v>0</v>
      </c>
      <c r="M41" s="42">
        <f aca="true" t="shared" si="3" ref="M41:M72">IF(B41="","","("&amp;$M$4&amp;B41&amp;")")</f>
      </c>
    </row>
    <row r="42" spans="1:13" ht="18" customHeight="1">
      <c r="A42" s="2">
        <v>34</v>
      </c>
      <c r="B42" s="3">
        <f>IF('入力（２部）'!C78="","",'入力（２部）'!C78)</f>
      </c>
      <c r="C42" s="3">
        <f>IF('入力（２部）'!F78="",IF('入力（２部）'!F79="","",'入力（２部）'!F78&amp;"・"&amp;'入力（２部）'!F79),'入力（２部）'!F78&amp;"・"&amp;'入力（２部）'!F79)</f>
      </c>
      <c r="D42" s="2">
        <f>IF('入力（２部）'!G78="","",'入力（２部）'!G78)</f>
      </c>
      <c r="E42" s="2">
        <f>IF('入力（２部）'!G79="","",'入力（２部）'!G79)</f>
      </c>
      <c r="F42" s="3">
        <f>IF('入力（２部）'!D78="","",'入力（２部）'!D78)</f>
      </c>
      <c r="G42" s="3">
        <f>IF('入力（２部）'!H78="優勝",8,IF('入力（２部）'!H78="２位",7,IF('入力（２部）'!H78="ﾍﾞｽﾄ４",6,IF('入力（２部）'!H78="ﾍﾞｽﾄ８",5,IF('入力（２部）'!H78="ﾍﾞｽﾄ１６",4,IF('入力（２部）'!H78="ﾍﾞｽﾄ３２",3,IF('入力（２部）'!H78="ﾍﾞｽﾄ６４",2,IF('入力（２部）'!H78="出場",1,0))))))))</f>
        <v>0</v>
      </c>
      <c r="H42" s="3">
        <f>IF('入力（２部）'!H79="優勝",8,IF('入力（２部）'!H79="２位",7,IF('入力（２部）'!H79="ﾍﾞｽﾄ４",6,IF('入力（２部）'!H79="ﾍﾞｽﾄ８",5,IF('入力（２部）'!H79="ﾍﾞｽﾄ１６",4,IF('入力（２部）'!H79="ﾍﾞｽﾄ３２",3,IF('入力（２部）'!H79="ﾍﾞｽﾄ６４",2,IF('入力（２部）'!H79="出場",1,0))))))))</f>
        <v>0</v>
      </c>
      <c r="I42" s="3">
        <f>IF('入力（２部）'!I78="優勝",8,IF('入力（２部）'!I78="２位",7,IF('入力（２部）'!I78="ﾍﾞｽﾄ４",6,IF('入力（２部）'!I78="ﾍﾞｽﾄ８",5,IF('入力（２部）'!I78="ﾍﾞｽﾄ１６",4,IF('入力（２部）'!I78="ﾍﾞｽﾄ３２",3,IF('入力（２部）'!I78="ﾍﾞｽﾄ６４",2,IF('入力（２部）'!I78="出場",1,0))))))))</f>
        <v>0</v>
      </c>
      <c r="J42" s="3">
        <f>IF('入力（２部）'!I79="優勝",8,IF('入力（２部）'!I79="２位",7,IF('入力（２部）'!I79="ﾍﾞｽﾄ４",6,IF('入力（２部）'!I79="ﾍﾞｽﾄ８",5,IF('入力（２部）'!I79="ﾍﾞｽﾄ１６",4,IF('入力（２部）'!I79="ﾍﾞｽﾄ３２",3,IF('入力（２部）'!I79="ﾍﾞｽﾄ６４",2,IF('入力（２部）'!I79="出場",1,0))))))))</f>
        <v>0</v>
      </c>
      <c r="K42" s="5">
        <f t="shared" si="2"/>
        <v>0</v>
      </c>
      <c r="M42" s="42">
        <f t="shared" si="3"/>
      </c>
    </row>
    <row r="43" spans="1:13" ht="18" customHeight="1">
      <c r="A43" s="2">
        <v>35</v>
      </c>
      <c r="B43" s="3">
        <f>IF('入力（２部）'!C80="","",'入力（２部）'!C80)</f>
      </c>
      <c r="C43" s="3">
        <f>IF('入力（２部）'!F80="",IF('入力（２部）'!F81="","",'入力（２部）'!F80&amp;"・"&amp;'入力（２部）'!F81),'入力（２部）'!F80&amp;"・"&amp;'入力（２部）'!F81)</f>
      </c>
      <c r="D43" s="2">
        <f>IF('入力（２部）'!G80="","",'入力（２部）'!G80)</f>
      </c>
      <c r="E43" s="2">
        <f>IF('入力（２部）'!G81="","",'入力（２部）'!G81)</f>
      </c>
      <c r="F43" s="3">
        <f>IF('入力（２部）'!D80="","",'入力（２部）'!D80)</f>
      </c>
      <c r="G43" s="3">
        <f>IF('入力（２部）'!H80="優勝",8,IF('入力（２部）'!H80="２位",7,IF('入力（２部）'!H80="ﾍﾞｽﾄ４",6,IF('入力（２部）'!H80="ﾍﾞｽﾄ８",5,IF('入力（２部）'!H80="ﾍﾞｽﾄ１６",4,IF('入力（２部）'!H80="ﾍﾞｽﾄ３２",3,IF('入力（２部）'!H80="ﾍﾞｽﾄ６４",2,IF('入力（２部）'!H80="出場",1,0))))))))</f>
        <v>0</v>
      </c>
      <c r="H43" s="3">
        <f>IF('入力（２部）'!H81="優勝",8,IF('入力（２部）'!H81="２位",7,IF('入力（２部）'!H81="ﾍﾞｽﾄ４",6,IF('入力（２部）'!H81="ﾍﾞｽﾄ８",5,IF('入力（２部）'!H81="ﾍﾞｽﾄ１６",4,IF('入力（２部）'!H81="ﾍﾞｽﾄ３２",3,IF('入力（２部）'!H81="ﾍﾞｽﾄ６４",2,IF('入力（２部）'!H81="出場",1,0))))))))</f>
        <v>0</v>
      </c>
      <c r="I43" s="3">
        <f>IF('入力（２部）'!I80="優勝",8,IF('入力（２部）'!I80="２位",7,IF('入力（２部）'!I80="ﾍﾞｽﾄ４",6,IF('入力（２部）'!I80="ﾍﾞｽﾄ８",5,IF('入力（２部）'!I80="ﾍﾞｽﾄ１６",4,IF('入力（２部）'!I80="ﾍﾞｽﾄ３２",3,IF('入力（２部）'!I80="ﾍﾞｽﾄ６４",2,IF('入力（２部）'!I80="出場",1,0))))))))</f>
        <v>0</v>
      </c>
      <c r="J43" s="3">
        <f>IF('入力（２部）'!I81="優勝",8,IF('入力（２部）'!I81="２位",7,IF('入力（２部）'!I81="ﾍﾞｽﾄ４",6,IF('入力（２部）'!I81="ﾍﾞｽﾄ８",5,IF('入力（２部）'!I81="ﾍﾞｽﾄ１６",4,IF('入力（２部）'!I81="ﾍﾞｽﾄ３２",3,IF('入力（２部）'!I81="ﾍﾞｽﾄ６４",2,IF('入力（２部）'!I81="出場",1,0))))))))</f>
        <v>0</v>
      </c>
      <c r="K43" s="5">
        <f t="shared" si="2"/>
        <v>0</v>
      </c>
      <c r="M43" s="42">
        <f t="shared" si="3"/>
      </c>
    </row>
    <row r="44" spans="1:13" ht="18" customHeight="1">
      <c r="A44" s="2">
        <v>36</v>
      </c>
      <c r="B44" s="3">
        <f>IF('入力（２部）'!C82="","",'入力（２部）'!C82)</f>
      </c>
      <c r="C44" s="3">
        <f>IF('入力（２部）'!F82="",IF('入力（２部）'!F83="","",'入力（２部）'!F82&amp;"・"&amp;'入力（２部）'!F83),'入力（２部）'!F82&amp;"・"&amp;'入力（２部）'!F83)</f>
      </c>
      <c r="D44" s="2">
        <f>IF('入力（２部）'!G82="","",'入力（２部）'!G82)</f>
      </c>
      <c r="E44" s="2">
        <f>IF('入力（２部）'!G83="","",'入力（２部）'!G83)</f>
      </c>
      <c r="F44" s="3">
        <f>IF('入力（２部）'!D82="","",'入力（２部）'!D82)</f>
      </c>
      <c r="G44" s="3">
        <f>IF('入力（２部）'!H82="優勝",8,IF('入力（２部）'!H82="２位",7,IF('入力（２部）'!H82="ﾍﾞｽﾄ４",6,IF('入力（２部）'!H82="ﾍﾞｽﾄ８",5,IF('入力（２部）'!H82="ﾍﾞｽﾄ１６",4,IF('入力（２部）'!H82="ﾍﾞｽﾄ３２",3,IF('入力（２部）'!H82="ﾍﾞｽﾄ６４",2,IF('入力（２部）'!H82="出場",1,0))))))))</f>
        <v>0</v>
      </c>
      <c r="H44" s="3">
        <f>IF('入力（２部）'!H83="優勝",8,IF('入力（２部）'!H83="２位",7,IF('入力（２部）'!H83="ﾍﾞｽﾄ４",6,IF('入力（２部）'!H83="ﾍﾞｽﾄ８",5,IF('入力（２部）'!H83="ﾍﾞｽﾄ１６",4,IF('入力（２部）'!H83="ﾍﾞｽﾄ３２",3,IF('入力（２部）'!H83="ﾍﾞｽﾄ６４",2,IF('入力（２部）'!H83="出場",1,0))))))))</f>
        <v>0</v>
      </c>
      <c r="I44" s="3">
        <f>IF('入力（２部）'!I82="優勝",8,IF('入力（２部）'!I82="２位",7,IF('入力（２部）'!I82="ﾍﾞｽﾄ４",6,IF('入力（２部）'!I82="ﾍﾞｽﾄ８",5,IF('入力（２部）'!I82="ﾍﾞｽﾄ１６",4,IF('入力（２部）'!I82="ﾍﾞｽﾄ３２",3,IF('入力（２部）'!I82="ﾍﾞｽﾄ６４",2,IF('入力（２部）'!I82="出場",1,0))))))))</f>
        <v>0</v>
      </c>
      <c r="J44" s="3">
        <f>IF('入力（２部）'!I83="優勝",8,IF('入力（２部）'!I83="２位",7,IF('入力（２部）'!I83="ﾍﾞｽﾄ４",6,IF('入力（２部）'!I83="ﾍﾞｽﾄ８",5,IF('入力（２部）'!I83="ﾍﾞｽﾄ１６",4,IF('入力（２部）'!I83="ﾍﾞｽﾄ３２",3,IF('入力（２部）'!I83="ﾍﾞｽﾄ６４",2,IF('入力（２部）'!I83="出場",1,0))))))))</f>
        <v>0</v>
      </c>
      <c r="K44" s="5">
        <f t="shared" si="2"/>
        <v>0</v>
      </c>
      <c r="M44" s="42">
        <f t="shared" si="3"/>
      </c>
    </row>
    <row r="45" spans="1:13" ht="18" customHeight="1">
      <c r="A45" s="2">
        <v>37</v>
      </c>
      <c r="B45" s="3">
        <f>IF('入力（２部）'!C84="","",'入力（２部）'!C84)</f>
      </c>
      <c r="C45" s="3">
        <f>IF('入力（２部）'!F84="",IF('入力（２部）'!F85="","",'入力（２部）'!F84&amp;"・"&amp;'入力（２部）'!F85),'入力（２部）'!F84&amp;"・"&amp;'入力（２部）'!F85)</f>
      </c>
      <c r="D45" s="2">
        <f>IF('入力（２部）'!G84="","",'入力（２部）'!G84)</f>
      </c>
      <c r="E45" s="2">
        <f>IF('入力（２部）'!G85="","",'入力（２部）'!G85)</f>
      </c>
      <c r="F45" s="3">
        <f>IF('入力（２部）'!D84="","",'入力（２部）'!D84)</f>
      </c>
      <c r="G45" s="3">
        <f>IF('入力（２部）'!H84="優勝",8,IF('入力（２部）'!H84="２位",7,IF('入力（２部）'!H84="ﾍﾞｽﾄ４",6,IF('入力（２部）'!H84="ﾍﾞｽﾄ８",5,IF('入力（２部）'!H84="ﾍﾞｽﾄ１６",4,IF('入力（２部）'!H84="ﾍﾞｽﾄ３２",3,IF('入力（２部）'!H84="ﾍﾞｽﾄ６４",2,IF('入力（２部）'!H84="出場",1,0))))))))</f>
        <v>0</v>
      </c>
      <c r="H45" s="3">
        <f>IF('入力（２部）'!H85="優勝",8,IF('入力（２部）'!H85="２位",7,IF('入力（２部）'!H85="ﾍﾞｽﾄ４",6,IF('入力（２部）'!H85="ﾍﾞｽﾄ８",5,IF('入力（２部）'!H85="ﾍﾞｽﾄ１６",4,IF('入力（２部）'!H85="ﾍﾞｽﾄ３２",3,IF('入力（２部）'!H85="ﾍﾞｽﾄ６４",2,IF('入力（２部）'!H85="出場",1,0))))))))</f>
        <v>0</v>
      </c>
      <c r="I45" s="3">
        <f>IF('入力（２部）'!I84="優勝",8,IF('入力（２部）'!I84="２位",7,IF('入力（２部）'!I84="ﾍﾞｽﾄ４",6,IF('入力（２部）'!I84="ﾍﾞｽﾄ８",5,IF('入力（２部）'!I84="ﾍﾞｽﾄ１６",4,IF('入力（２部）'!I84="ﾍﾞｽﾄ３２",3,IF('入力（２部）'!I84="ﾍﾞｽﾄ６４",2,IF('入力（２部）'!I84="出場",1,0))))))))</f>
        <v>0</v>
      </c>
      <c r="J45" s="3">
        <f>IF('入力（２部）'!I85="優勝",8,IF('入力（２部）'!I85="２位",7,IF('入力（２部）'!I85="ﾍﾞｽﾄ４",6,IF('入力（２部）'!I85="ﾍﾞｽﾄ８",5,IF('入力（２部）'!I85="ﾍﾞｽﾄ１６",4,IF('入力（２部）'!I85="ﾍﾞｽﾄ３２",3,IF('入力（２部）'!I85="ﾍﾞｽﾄ６４",2,IF('入力（２部）'!I85="出場",1,0))))))))</f>
        <v>0</v>
      </c>
      <c r="K45" s="5">
        <f t="shared" si="2"/>
        <v>0</v>
      </c>
      <c r="M45" s="42">
        <f t="shared" si="3"/>
      </c>
    </row>
    <row r="46" spans="1:13" ht="18" customHeight="1">
      <c r="A46" s="2">
        <v>38</v>
      </c>
      <c r="B46" s="3">
        <f>IF('入力（２部）'!C86="","",'入力（２部）'!C86)</f>
      </c>
      <c r="C46" s="3">
        <f>IF('入力（２部）'!F86="",IF('入力（２部）'!F87="","",'入力（２部）'!F86&amp;"・"&amp;'入力（２部）'!F87),'入力（２部）'!F86&amp;"・"&amp;'入力（２部）'!F87)</f>
      </c>
      <c r="D46" s="2">
        <f>IF('入力（２部）'!G86="","",'入力（２部）'!G86)</f>
      </c>
      <c r="E46" s="2">
        <f>IF('入力（２部）'!G87="","",'入力（２部）'!G87)</f>
      </c>
      <c r="F46" s="3">
        <f>IF('入力（２部）'!D86="","",'入力（２部）'!D86)</f>
      </c>
      <c r="G46" s="3">
        <f>IF('入力（２部）'!H86="優勝",8,IF('入力（２部）'!H86="２位",7,IF('入力（２部）'!H86="ﾍﾞｽﾄ４",6,IF('入力（２部）'!H86="ﾍﾞｽﾄ８",5,IF('入力（２部）'!H86="ﾍﾞｽﾄ１６",4,IF('入力（２部）'!H86="ﾍﾞｽﾄ３２",3,IF('入力（２部）'!H86="ﾍﾞｽﾄ６４",2,IF('入力（２部）'!H86="出場",1,0))))))))</f>
        <v>0</v>
      </c>
      <c r="H46" s="3">
        <f>IF('入力（２部）'!H87="優勝",8,IF('入力（２部）'!H87="２位",7,IF('入力（２部）'!H87="ﾍﾞｽﾄ４",6,IF('入力（２部）'!H87="ﾍﾞｽﾄ８",5,IF('入力（２部）'!H87="ﾍﾞｽﾄ１６",4,IF('入力（２部）'!H87="ﾍﾞｽﾄ３２",3,IF('入力（２部）'!H87="ﾍﾞｽﾄ６４",2,IF('入力（２部）'!H87="出場",1,0))))))))</f>
        <v>0</v>
      </c>
      <c r="I46" s="3">
        <f>IF('入力（２部）'!I86="優勝",8,IF('入力（２部）'!I86="２位",7,IF('入力（２部）'!I86="ﾍﾞｽﾄ４",6,IF('入力（２部）'!I86="ﾍﾞｽﾄ８",5,IF('入力（２部）'!I86="ﾍﾞｽﾄ１６",4,IF('入力（２部）'!I86="ﾍﾞｽﾄ３２",3,IF('入力（２部）'!I86="ﾍﾞｽﾄ６４",2,IF('入力（２部）'!I86="出場",1,0))))))))</f>
        <v>0</v>
      </c>
      <c r="J46" s="3">
        <f>IF('入力（２部）'!I87="優勝",8,IF('入力（２部）'!I87="２位",7,IF('入力（２部）'!I87="ﾍﾞｽﾄ４",6,IF('入力（２部）'!I87="ﾍﾞｽﾄ８",5,IF('入力（２部）'!I87="ﾍﾞｽﾄ１６",4,IF('入力（２部）'!I87="ﾍﾞｽﾄ３２",3,IF('入力（２部）'!I87="ﾍﾞｽﾄ６４",2,IF('入力（２部）'!I87="出場",1,0))))))))</f>
        <v>0</v>
      </c>
      <c r="K46" s="5">
        <f t="shared" si="2"/>
        <v>0</v>
      </c>
      <c r="M46" s="42">
        <f t="shared" si="3"/>
      </c>
    </row>
    <row r="47" spans="1:13" ht="18" customHeight="1">
      <c r="A47" s="2">
        <v>39</v>
      </c>
      <c r="B47" s="3">
        <f>IF('入力（２部）'!C88="","",'入力（２部）'!C88)</f>
      </c>
      <c r="C47" s="3">
        <f>IF('入力（２部）'!F88="",IF('入力（２部）'!F89="","",'入力（２部）'!F88&amp;"・"&amp;'入力（２部）'!F89),'入力（２部）'!F88&amp;"・"&amp;'入力（２部）'!F89)</f>
      </c>
      <c r="D47" s="2">
        <f>IF('入力（２部）'!G88="","",'入力（２部）'!G88)</f>
      </c>
      <c r="E47" s="2">
        <f>IF('入力（２部）'!G89="","",'入力（２部）'!G89)</f>
      </c>
      <c r="F47" s="3">
        <f>IF('入力（２部）'!D88="","",'入力（２部）'!D88)</f>
      </c>
      <c r="G47" s="3">
        <f>IF('入力（２部）'!H88="優勝",8,IF('入力（２部）'!H88="２位",7,IF('入力（２部）'!H88="ﾍﾞｽﾄ４",6,IF('入力（２部）'!H88="ﾍﾞｽﾄ８",5,IF('入力（２部）'!H88="ﾍﾞｽﾄ１６",4,IF('入力（２部）'!H88="ﾍﾞｽﾄ３２",3,IF('入力（２部）'!H88="ﾍﾞｽﾄ６４",2,IF('入力（２部）'!H88="出場",1,0))))))))</f>
        <v>0</v>
      </c>
      <c r="H47" s="3">
        <f>IF('入力（２部）'!H89="優勝",8,IF('入力（２部）'!H89="２位",7,IF('入力（２部）'!H89="ﾍﾞｽﾄ４",6,IF('入力（２部）'!H89="ﾍﾞｽﾄ８",5,IF('入力（２部）'!H89="ﾍﾞｽﾄ１６",4,IF('入力（２部）'!H89="ﾍﾞｽﾄ３２",3,IF('入力（２部）'!H89="ﾍﾞｽﾄ６４",2,IF('入力（２部）'!H89="出場",1,0))))))))</f>
        <v>0</v>
      </c>
      <c r="I47" s="3">
        <f>IF('入力（２部）'!I88="優勝",8,IF('入力（２部）'!I88="２位",7,IF('入力（２部）'!I88="ﾍﾞｽﾄ４",6,IF('入力（２部）'!I88="ﾍﾞｽﾄ８",5,IF('入力（２部）'!I88="ﾍﾞｽﾄ１６",4,IF('入力（２部）'!I88="ﾍﾞｽﾄ３２",3,IF('入力（２部）'!I88="ﾍﾞｽﾄ６４",2,IF('入力（２部）'!I88="出場",1,0))))))))</f>
        <v>0</v>
      </c>
      <c r="J47" s="3">
        <f>IF('入力（２部）'!I89="優勝",8,IF('入力（２部）'!I89="２位",7,IF('入力（２部）'!I89="ﾍﾞｽﾄ４",6,IF('入力（２部）'!I89="ﾍﾞｽﾄ８",5,IF('入力（２部）'!I89="ﾍﾞｽﾄ１６",4,IF('入力（２部）'!I89="ﾍﾞｽﾄ３２",3,IF('入力（２部）'!I89="ﾍﾞｽﾄ６４",2,IF('入力（２部）'!I89="出場",1,0))))))))</f>
        <v>0</v>
      </c>
      <c r="K47" s="5">
        <f t="shared" si="2"/>
        <v>0</v>
      </c>
      <c r="M47" s="42">
        <f t="shared" si="3"/>
      </c>
    </row>
    <row r="48" spans="1:13" ht="18" customHeight="1">
      <c r="A48" s="2">
        <v>40</v>
      </c>
      <c r="B48" s="3">
        <f>IF('入力（２部）'!C90="","",'入力（２部）'!C90)</f>
      </c>
      <c r="C48" s="3">
        <f>IF('入力（２部）'!F90="",IF('入力（２部）'!F91="","",'入力（２部）'!F90&amp;"・"&amp;'入力（２部）'!F91),'入力（２部）'!F90&amp;"・"&amp;'入力（２部）'!F91)</f>
      </c>
      <c r="D48" s="2">
        <f>IF('入力（２部）'!G90="","",'入力（２部）'!G90)</f>
      </c>
      <c r="E48" s="2">
        <f>IF('入力（２部）'!G91="","",'入力（２部）'!G91)</f>
      </c>
      <c r="F48" s="3">
        <f>IF('入力（２部）'!D90="","",'入力（２部）'!D90)</f>
      </c>
      <c r="G48" s="3">
        <f>IF('入力（２部）'!H90="優勝",8,IF('入力（２部）'!H90="２位",7,IF('入力（２部）'!H90="ﾍﾞｽﾄ４",6,IF('入力（２部）'!H90="ﾍﾞｽﾄ８",5,IF('入力（２部）'!H90="ﾍﾞｽﾄ１６",4,IF('入力（２部）'!H90="ﾍﾞｽﾄ３２",3,IF('入力（２部）'!H90="ﾍﾞｽﾄ６４",2,IF('入力（２部）'!H90="出場",1,0))))))))</f>
        <v>0</v>
      </c>
      <c r="H48" s="3">
        <f>IF('入力（２部）'!H91="優勝",8,IF('入力（２部）'!H91="２位",7,IF('入力（２部）'!H91="ﾍﾞｽﾄ４",6,IF('入力（２部）'!H91="ﾍﾞｽﾄ８",5,IF('入力（２部）'!H91="ﾍﾞｽﾄ１６",4,IF('入力（２部）'!H91="ﾍﾞｽﾄ３２",3,IF('入力（２部）'!H91="ﾍﾞｽﾄ６４",2,IF('入力（２部）'!H91="出場",1,0))))))))</f>
        <v>0</v>
      </c>
      <c r="I48" s="3">
        <f>IF('入力（２部）'!I90="優勝",8,IF('入力（２部）'!I90="２位",7,IF('入力（２部）'!I90="ﾍﾞｽﾄ４",6,IF('入力（２部）'!I90="ﾍﾞｽﾄ８",5,IF('入力（２部）'!I90="ﾍﾞｽﾄ１６",4,IF('入力（２部）'!I90="ﾍﾞｽﾄ３２",3,IF('入力（２部）'!I90="ﾍﾞｽﾄ６４",2,IF('入力（２部）'!I90="出場",1,0))))))))</f>
        <v>0</v>
      </c>
      <c r="J48" s="3">
        <f>IF('入力（２部）'!I91="優勝",8,IF('入力（２部）'!I91="２位",7,IF('入力（２部）'!I91="ﾍﾞｽﾄ４",6,IF('入力（２部）'!I91="ﾍﾞｽﾄ８",5,IF('入力（２部）'!I91="ﾍﾞｽﾄ１６",4,IF('入力（２部）'!I91="ﾍﾞｽﾄ３２",3,IF('入力（２部）'!I91="ﾍﾞｽﾄ６４",2,IF('入力（２部）'!I91="出場",1,0))))))))</f>
        <v>0</v>
      </c>
      <c r="K48" s="5">
        <f t="shared" si="2"/>
        <v>0</v>
      </c>
      <c r="M48" s="42">
        <f t="shared" si="3"/>
      </c>
    </row>
    <row r="49" spans="1:13" ht="18" customHeight="1">
      <c r="A49" s="2">
        <v>41</v>
      </c>
      <c r="B49" s="3">
        <f>IF('入力（２部）'!C92="","",'入力（２部）'!C92)</f>
      </c>
      <c r="C49" s="3">
        <f>IF('入力（２部）'!F92="",IF('入力（２部）'!F93="","",'入力（２部）'!F92&amp;"・"&amp;'入力（２部）'!F93),'入力（２部）'!F92&amp;"・"&amp;'入力（２部）'!F93)</f>
      </c>
      <c r="D49" s="2">
        <f>IF('入力（２部）'!G92="","",'入力（２部）'!G92)</f>
      </c>
      <c r="E49" s="2">
        <f>IF('入力（２部）'!G93="","",'入力（２部）'!G93)</f>
      </c>
      <c r="F49" s="3">
        <f>IF('入力（２部）'!D92="","",'入力（２部）'!D92)</f>
      </c>
      <c r="G49" s="3">
        <f>IF('入力（２部）'!H92="優勝",8,IF('入力（２部）'!H92="２位",7,IF('入力（２部）'!H92="ﾍﾞｽﾄ４",6,IF('入力（２部）'!H92="ﾍﾞｽﾄ８",5,IF('入力（２部）'!H92="ﾍﾞｽﾄ１６",4,IF('入力（２部）'!H92="ﾍﾞｽﾄ３２",3,IF('入力（２部）'!H92="ﾍﾞｽﾄ６４",2,IF('入力（２部）'!H92="出場",1,0))))))))</f>
        <v>0</v>
      </c>
      <c r="H49" s="3">
        <f>IF('入力（２部）'!H93="優勝",8,IF('入力（２部）'!H93="２位",7,IF('入力（２部）'!H93="ﾍﾞｽﾄ４",6,IF('入力（２部）'!H93="ﾍﾞｽﾄ８",5,IF('入力（２部）'!H93="ﾍﾞｽﾄ１６",4,IF('入力（２部）'!H93="ﾍﾞｽﾄ３２",3,IF('入力（２部）'!H93="ﾍﾞｽﾄ６４",2,IF('入力（２部）'!H93="出場",1,0))))))))</f>
        <v>0</v>
      </c>
      <c r="I49" s="3">
        <f>IF('入力（２部）'!I92="優勝",8,IF('入力（２部）'!I92="２位",7,IF('入力（２部）'!I92="ﾍﾞｽﾄ４",6,IF('入力（２部）'!I92="ﾍﾞｽﾄ８",5,IF('入力（２部）'!I92="ﾍﾞｽﾄ１６",4,IF('入力（２部）'!I92="ﾍﾞｽﾄ３２",3,IF('入力（２部）'!I92="ﾍﾞｽﾄ６４",2,IF('入力（２部）'!I92="出場",1,0))))))))</f>
        <v>0</v>
      </c>
      <c r="J49" s="3">
        <f>IF('入力（２部）'!I93="優勝",8,IF('入力（２部）'!I93="２位",7,IF('入力（２部）'!I93="ﾍﾞｽﾄ４",6,IF('入力（２部）'!I93="ﾍﾞｽﾄ８",5,IF('入力（２部）'!I93="ﾍﾞｽﾄ１６",4,IF('入力（２部）'!I93="ﾍﾞｽﾄ３２",3,IF('入力（２部）'!I93="ﾍﾞｽﾄ６４",2,IF('入力（２部）'!I93="出場",1,0))))))))</f>
        <v>0</v>
      </c>
      <c r="K49" s="5">
        <f t="shared" si="2"/>
        <v>0</v>
      </c>
      <c r="M49" s="42">
        <f t="shared" si="3"/>
      </c>
    </row>
    <row r="50" spans="1:13" ht="18" customHeight="1">
      <c r="A50" s="2">
        <v>42</v>
      </c>
      <c r="B50" s="3">
        <f>IF('入力（２部）'!C94="","",'入力（２部）'!C94)</f>
      </c>
      <c r="C50" s="3">
        <f>IF('入力（２部）'!F94="",IF('入力（２部）'!F95="","",'入力（２部）'!F94&amp;"・"&amp;'入力（２部）'!F95),'入力（２部）'!F94&amp;"・"&amp;'入力（２部）'!F95)</f>
      </c>
      <c r="D50" s="2">
        <f>IF('入力（２部）'!G94="","",'入力（２部）'!G94)</f>
      </c>
      <c r="E50" s="2">
        <f>IF('入力（２部）'!G95="","",'入力（２部）'!G95)</f>
      </c>
      <c r="F50" s="3">
        <f>IF('入力（２部）'!D94="","",'入力（２部）'!D94)</f>
      </c>
      <c r="G50" s="3">
        <f>IF('入力（２部）'!H94="優勝",8,IF('入力（２部）'!H94="２位",7,IF('入力（２部）'!H94="ﾍﾞｽﾄ４",6,IF('入力（２部）'!H94="ﾍﾞｽﾄ８",5,IF('入力（２部）'!H94="ﾍﾞｽﾄ１６",4,IF('入力（２部）'!H94="ﾍﾞｽﾄ３２",3,IF('入力（２部）'!H94="ﾍﾞｽﾄ６４",2,IF('入力（２部）'!H94="出場",1,0))))))))</f>
        <v>0</v>
      </c>
      <c r="H50" s="3">
        <f>IF('入力（２部）'!H95="優勝",8,IF('入力（２部）'!H95="２位",7,IF('入力（２部）'!H95="ﾍﾞｽﾄ４",6,IF('入力（２部）'!H95="ﾍﾞｽﾄ８",5,IF('入力（２部）'!H95="ﾍﾞｽﾄ１６",4,IF('入力（２部）'!H95="ﾍﾞｽﾄ３２",3,IF('入力（２部）'!H95="ﾍﾞｽﾄ６４",2,IF('入力（２部）'!H95="出場",1,0))))))))</f>
        <v>0</v>
      </c>
      <c r="I50" s="3">
        <f>IF('入力（２部）'!I94="優勝",8,IF('入力（２部）'!I94="２位",7,IF('入力（２部）'!I94="ﾍﾞｽﾄ４",6,IF('入力（２部）'!I94="ﾍﾞｽﾄ８",5,IF('入力（２部）'!I94="ﾍﾞｽﾄ１６",4,IF('入力（２部）'!I94="ﾍﾞｽﾄ３２",3,IF('入力（２部）'!I94="ﾍﾞｽﾄ６４",2,IF('入力（２部）'!I94="出場",1,0))))))))</f>
        <v>0</v>
      </c>
      <c r="J50" s="3">
        <f>IF('入力（２部）'!I95="優勝",8,IF('入力（２部）'!I95="２位",7,IF('入力（２部）'!I95="ﾍﾞｽﾄ４",6,IF('入力（２部）'!I95="ﾍﾞｽﾄ８",5,IF('入力（２部）'!I95="ﾍﾞｽﾄ１６",4,IF('入力（２部）'!I95="ﾍﾞｽﾄ３２",3,IF('入力（２部）'!I95="ﾍﾞｽﾄ６４",2,IF('入力（２部）'!I95="出場",1,0))))))))</f>
        <v>0</v>
      </c>
      <c r="K50" s="5">
        <f t="shared" si="2"/>
        <v>0</v>
      </c>
      <c r="M50" s="42">
        <f t="shared" si="3"/>
      </c>
    </row>
    <row r="51" spans="1:13" ht="18" customHeight="1">
      <c r="A51" s="2">
        <v>43</v>
      </c>
      <c r="B51" s="3">
        <f>IF('入力（２部）'!C96="","",'入力（２部）'!C96)</f>
      </c>
      <c r="C51" s="3">
        <f>IF('入力（２部）'!F96="",IF('入力（２部）'!F97="","",'入力（２部）'!F96&amp;"・"&amp;'入力（２部）'!F97),'入力（２部）'!F96&amp;"・"&amp;'入力（２部）'!F97)</f>
      </c>
      <c r="D51" s="2">
        <f>IF('入力（２部）'!G96="","",'入力（２部）'!G96)</f>
      </c>
      <c r="E51" s="2">
        <f>IF('入力（２部）'!G97="","",'入力（２部）'!G97)</f>
      </c>
      <c r="F51" s="3">
        <f>IF('入力（２部）'!D96="","",'入力（２部）'!D96)</f>
      </c>
      <c r="G51" s="3">
        <f>IF('入力（２部）'!H96="優勝",8,IF('入力（２部）'!H96="２位",7,IF('入力（２部）'!H96="ﾍﾞｽﾄ４",6,IF('入力（２部）'!H96="ﾍﾞｽﾄ８",5,IF('入力（２部）'!H96="ﾍﾞｽﾄ１６",4,IF('入力（２部）'!H96="ﾍﾞｽﾄ３２",3,IF('入力（２部）'!H96="ﾍﾞｽﾄ６４",2,IF('入力（２部）'!H96="出場",1,0))))))))</f>
        <v>0</v>
      </c>
      <c r="H51" s="3">
        <f>IF('入力（２部）'!H97="優勝",8,IF('入力（２部）'!H97="２位",7,IF('入力（２部）'!H97="ﾍﾞｽﾄ４",6,IF('入力（２部）'!H97="ﾍﾞｽﾄ８",5,IF('入力（２部）'!H97="ﾍﾞｽﾄ１６",4,IF('入力（２部）'!H97="ﾍﾞｽﾄ３２",3,IF('入力（２部）'!H97="ﾍﾞｽﾄ６４",2,IF('入力（２部）'!H97="出場",1,0))))))))</f>
        <v>0</v>
      </c>
      <c r="I51" s="3">
        <f>IF('入力（２部）'!I96="優勝",8,IF('入力（２部）'!I96="２位",7,IF('入力（２部）'!I96="ﾍﾞｽﾄ４",6,IF('入力（２部）'!I96="ﾍﾞｽﾄ８",5,IF('入力（２部）'!I96="ﾍﾞｽﾄ１６",4,IF('入力（２部）'!I96="ﾍﾞｽﾄ３２",3,IF('入力（２部）'!I96="ﾍﾞｽﾄ６４",2,IF('入力（２部）'!I96="出場",1,0))))))))</f>
        <v>0</v>
      </c>
      <c r="J51" s="3">
        <f>IF('入力（２部）'!I97="優勝",8,IF('入力（２部）'!I97="２位",7,IF('入力（２部）'!I97="ﾍﾞｽﾄ４",6,IF('入力（２部）'!I97="ﾍﾞｽﾄ８",5,IF('入力（２部）'!I97="ﾍﾞｽﾄ１６",4,IF('入力（２部）'!I97="ﾍﾞｽﾄ３２",3,IF('入力（２部）'!I97="ﾍﾞｽﾄ６４",2,IF('入力（２部）'!I97="出場",1,0))))))))</f>
        <v>0</v>
      </c>
      <c r="K51" s="5">
        <f t="shared" si="2"/>
        <v>0</v>
      </c>
      <c r="M51" s="42">
        <f t="shared" si="3"/>
      </c>
    </row>
    <row r="52" spans="1:13" ht="18" customHeight="1">
      <c r="A52" s="2">
        <v>44</v>
      </c>
      <c r="B52" s="3">
        <f>IF('入力（２部）'!C98="","",'入力（２部）'!C98)</f>
      </c>
      <c r="C52" s="3">
        <f>IF('入力（２部）'!F98="",IF('入力（２部）'!F99="","",'入力（２部）'!F98&amp;"・"&amp;'入力（２部）'!F99),'入力（２部）'!F98&amp;"・"&amp;'入力（２部）'!F99)</f>
      </c>
      <c r="D52" s="2">
        <f>IF('入力（２部）'!G98="","",'入力（２部）'!G98)</f>
      </c>
      <c r="E52" s="2">
        <f>IF('入力（２部）'!G99="","",'入力（２部）'!G99)</f>
      </c>
      <c r="F52" s="3">
        <f>IF('入力（２部）'!D98="","",'入力（２部）'!D98)</f>
      </c>
      <c r="G52" s="3">
        <f>IF('入力（２部）'!H98="優勝",8,IF('入力（２部）'!H98="２位",7,IF('入力（２部）'!H98="ﾍﾞｽﾄ４",6,IF('入力（２部）'!H98="ﾍﾞｽﾄ８",5,IF('入力（２部）'!H98="ﾍﾞｽﾄ１６",4,IF('入力（２部）'!H98="ﾍﾞｽﾄ３２",3,IF('入力（２部）'!H98="ﾍﾞｽﾄ６４",2,IF('入力（２部）'!H98="出場",1,0))))))))</f>
        <v>0</v>
      </c>
      <c r="H52" s="3">
        <f>IF('入力（２部）'!H99="優勝",8,IF('入力（２部）'!H99="２位",7,IF('入力（２部）'!H99="ﾍﾞｽﾄ４",6,IF('入力（２部）'!H99="ﾍﾞｽﾄ８",5,IF('入力（２部）'!H99="ﾍﾞｽﾄ１６",4,IF('入力（２部）'!H99="ﾍﾞｽﾄ３２",3,IF('入力（２部）'!H99="ﾍﾞｽﾄ６４",2,IF('入力（２部）'!H99="出場",1,0))))))))</f>
        <v>0</v>
      </c>
      <c r="I52" s="3">
        <f>IF('入力（２部）'!I98="優勝",8,IF('入力（２部）'!I98="２位",7,IF('入力（２部）'!I98="ﾍﾞｽﾄ４",6,IF('入力（２部）'!I98="ﾍﾞｽﾄ８",5,IF('入力（２部）'!I98="ﾍﾞｽﾄ１６",4,IF('入力（２部）'!I98="ﾍﾞｽﾄ３２",3,IF('入力（２部）'!I98="ﾍﾞｽﾄ６４",2,IF('入力（２部）'!I98="出場",1,0))))))))</f>
        <v>0</v>
      </c>
      <c r="J52" s="3">
        <f>IF('入力（２部）'!I99="優勝",8,IF('入力（２部）'!I99="２位",7,IF('入力（２部）'!I99="ﾍﾞｽﾄ４",6,IF('入力（２部）'!I99="ﾍﾞｽﾄ８",5,IF('入力（２部）'!I99="ﾍﾞｽﾄ１６",4,IF('入力（２部）'!I99="ﾍﾞｽﾄ３２",3,IF('入力（２部）'!I99="ﾍﾞｽﾄ６４",2,IF('入力（２部）'!I99="出場",1,0))))))))</f>
        <v>0</v>
      </c>
      <c r="K52" s="5">
        <f t="shared" si="2"/>
        <v>0</v>
      </c>
      <c r="M52" s="42">
        <f t="shared" si="3"/>
      </c>
    </row>
    <row r="53" spans="1:13" ht="18" customHeight="1">
      <c r="A53" s="2">
        <v>45</v>
      </c>
      <c r="B53" s="3">
        <f>IF('入力（２部）'!C100="","",'入力（２部）'!C100)</f>
      </c>
      <c r="C53" s="3">
        <f>IF('入力（２部）'!F100="",IF('入力（２部）'!F101="","",'入力（２部）'!F100&amp;"・"&amp;'入力（２部）'!F101),'入力（２部）'!F100&amp;"・"&amp;'入力（２部）'!F101)</f>
      </c>
      <c r="D53" s="2">
        <f>IF('入力（２部）'!G100="","",'入力（２部）'!G100)</f>
      </c>
      <c r="E53" s="2">
        <f>IF('入力（２部）'!G101="","",'入力（２部）'!G101)</f>
      </c>
      <c r="F53" s="3">
        <f>IF('入力（２部）'!D100="","",'入力（２部）'!D100)</f>
      </c>
      <c r="G53" s="3">
        <f>IF('入力（２部）'!H100="優勝",8,IF('入力（２部）'!H100="２位",7,IF('入力（２部）'!H100="ﾍﾞｽﾄ４",6,IF('入力（２部）'!H100="ﾍﾞｽﾄ８",5,IF('入力（２部）'!H100="ﾍﾞｽﾄ１６",4,IF('入力（２部）'!H100="ﾍﾞｽﾄ３２",3,IF('入力（２部）'!H100="ﾍﾞｽﾄ６４",2,IF('入力（２部）'!H100="出場",1,0))))))))</f>
        <v>0</v>
      </c>
      <c r="H53" s="3">
        <f>IF('入力（２部）'!H101="優勝",8,IF('入力（２部）'!H101="２位",7,IF('入力（２部）'!H101="ﾍﾞｽﾄ４",6,IF('入力（２部）'!H101="ﾍﾞｽﾄ８",5,IF('入力（２部）'!H101="ﾍﾞｽﾄ１６",4,IF('入力（２部）'!H101="ﾍﾞｽﾄ３２",3,IF('入力（２部）'!H101="ﾍﾞｽﾄ６４",2,IF('入力（２部）'!H101="出場",1,0))))))))</f>
        <v>0</v>
      </c>
      <c r="I53" s="3">
        <f>IF('入力（２部）'!I100="優勝",8,IF('入力（２部）'!I100="２位",7,IF('入力（２部）'!I100="ﾍﾞｽﾄ４",6,IF('入力（２部）'!I100="ﾍﾞｽﾄ８",5,IF('入力（２部）'!I100="ﾍﾞｽﾄ１６",4,IF('入力（２部）'!I100="ﾍﾞｽﾄ３２",3,IF('入力（２部）'!I100="ﾍﾞｽﾄ６４",2,IF('入力（２部）'!I100="出場",1,0))))))))</f>
        <v>0</v>
      </c>
      <c r="J53" s="3">
        <f>IF('入力（２部）'!I101="優勝",8,IF('入力（２部）'!I101="２位",7,IF('入力（２部）'!I101="ﾍﾞｽﾄ４",6,IF('入力（２部）'!I101="ﾍﾞｽﾄ８",5,IF('入力（２部）'!I101="ﾍﾞｽﾄ１６",4,IF('入力（２部）'!I101="ﾍﾞｽﾄ３２",3,IF('入力（２部）'!I101="ﾍﾞｽﾄ６４",2,IF('入力（２部）'!I101="出場",1,0))))))))</f>
        <v>0</v>
      </c>
      <c r="K53" s="5">
        <f t="shared" si="2"/>
        <v>0</v>
      </c>
      <c r="M53" s="42">
        <f t="shared" si="3"/>
      </c>
    </row>
    <row r="54" spans="1:13" ht="18" customHeight="1">
      <c r="A54" s="2">
        <v>46</v>
      </c>
      <c r="B54" s="3">
        <f>IF('入力（２部）'!C102="","",'入力（２部）'!C102)</f>
      </c>
      <c r="C54" s="3">
        <f>IF('入力（２部）'!F102="",IF('入力（２部）'!F103="","",'入力（２部）'!F102&amp;"・"&amp;'入力（２部）'!F103),'入力（２部）'!F102&amp;"・"&amp;'入力（２部）'!F103)</f>
      </c>
      <c r="D54" s="2">
        <f>IF('入力（２部）'!G102="","",'入力（２部）'!G102)</f>
      </c>
      <c r="E54" s="2">
        <f>IF('入力（２部）'!G103="","",'入力（２部）'!G103)</f>
      </c>
      <c r="F54" s="3">
        <f>IF('入力（２部）'!D102="","",'入力（２部）'!D102)</f>
      </c>
      <c r="G54" s="3">
        <f>IF('入力（２部）'!H102="優勝",8,IF('入力（２部）'!H102="２位",7,IF('入力（２部）'!H102="ﾍﾞｽﾄ４",6,IF('入力（２部）'!H102="ﾍﾞｽﾄ８",5,IF('入力（２部）'!H102="ﾍﾞｽﾄ１６",4,IF('入力（２部）'!H102="ﾍﾞｽﾄ３２",3,IF('入力（２部）'!H102="ﾍﾞｽﾄ６４",2,IF('入力（２部）'!H102="出場",1,0))))))))</f>
        <v>0</v>
      </c>
      <c r="H54" s="3">
        <f>IF('入力（２部）'!H103="優勝",8,IF('入力（２部）'!H103="２位",7,IF('入力（２部）'!H103="ﾍﾞｽﾄ４",6,IF('入力（２部）'!H103="ﾍﾞｽﾄ８",5,IF('入力（２部）'!H103="ﾍﾞｽﾄ１６",4,IF('入力（２部）'!H103="ﾍﾞｽﾄ３２",3,IF('入力（２部）'!H103="ﾍﾞｽﾄ６４",2,IF('入力（２部）'!H103="出場",1,0))))))))</f>
        <v>0</v>
      </c>
      <c r="I54" s="3">
        <f>IF('入力（２部）'!I102="優勝",8,IF('入力（２部）'!I102="２位",7,IF('入力（２部）'!I102="ﾍﾞｽﾄ４",6,IF('入力（２部）'!I102="ﾍﾞｽﾄ８",5,IF('入力（２部）'!I102="ﾍﾞｽﾄ１６",4,IF('入力（２部）'!I102="ﾍﾞｽﾄ３２",3,IF('入力（２部）'!I102="ﾍﾞｽﾄ６４",2,IF('入力（２部）'!I102="出場",1,0))))))))</f>
        <v>0</v>
      </c>
      <c r="J54" s="3">
        <f>IF('入力（２部）'!I103="優勝",8,IF('入力（２部）'!I103="２位",7,IF('入力（２部）'!I103="ﾍﾞｽﾄ４",6,IF('入力（２部）'!I103="ﾍﾞｽﾄ８",5,IF('入力（２部）'!I103="ﾍﾞｽﾄ１６",4,IF('入力（２部）'!I103="ﾍﾞｽﾄ３２",3,IF('入力（２部）'!I103="ﾍﾞｽﾄ６４",2,IF('入力（２部）'!I103="出場",1,0))))))))</f>
        <v>0</v>
      </c>
      <c r="K54" s="5">
        <f t="shared" si="2"/>
        <v>0</v>
      </c>
      <c r="M54" s="42">
        <f t="shared" si="3"/>
      </c>
    </row>
    <row r="55" spans="1:13" ht="18" customHeight="1">
      <c r="A55" s="2">
        <v>47</v>
      </c>
      <c r="B55" s="3">
        <f>IF('入力（２部）'!C104="","",'入力（２部）'!C104)</f>
      </c>
      <c r="C55" s="3">
        <f>IF('入力（２部）'!F104="",IF('入力（２部）'!F105="","",'入力（２部）'!F104&amp;"・"&amp;'入力（２部）'!F105),'入力（２部）'!F104&amp;"・"&amp;'入力（２部）'!F105)</f>
      </c>
      <c r="D55" s="2">
        <f>IF('入力（２部）'!G104="","",'入力（２部）'!G104)</f>
      </c>
      <c r="E55" s="2">
        <f>IF('入力（２部）'!G105="","",'入力（２部）'!G105)</f>
      </c>
      <c r="F55" s="3">
        <f>IF('入力（２部）'!D104="","",'入力（２部）'!D104)</f>
      </c>
      <c r="G55" s="3">
        <f>IF('入力（２部）'!H104="優勝",8,IF('入力（２部）'!H104="２位",7,IF('入力（２部）'!H104="ﾍﾞｽﾄ４",6,IF('入力（２部）'!H104="ﾍﾞｽﾄ８",5,IF('入力（２部）'!H104="ﾍﾞｽﾄ１６",4,IF('入力（２部）'!H104="ﾍﾞｽﾄ３２",3,IF('入力（２部）'!H104="ﾍﾞｽﾄ６４",2,IF('入力（２部）'!H104="出場",1,0))))))))</f>
        <v>0</v>
      </c>
      <c r="H55" s="3">
        <f>IF('入力（２部）'!H105="優勝",8,IF('入力（２部）'!H105="２位",7,IF('入力（２部）'!H105="ﾍﾞｽﾄ４",6,IF('入力（２部）'!H105="ﾍﾞｽﾄ８",5,IF('入力（２部）'!H105="ﾍﾞｽﾄ１６",4,IF('入力（２部）'!H105="ﾍﾞｽﾄ３２",3,IF('入力（２部）'!H105="ﾍﾞｽﾄ６４",2,IF('入力（２部）'!H105="出場",1,0))))))))</f>
        <v>0</v>
      </c>
      <c r="I55" s="3">
        <f>IF('入力（２部）'!I104="優勝",8,IF('入力（２部）'!I104="２位",7,IF('入力（２部）'!I104="ﾍﾞｽﾄ４",6,IF('入力（２部）'!I104="ﾍﾞｽﾄ８",5,IF('入力（２部）'!I104="ﾍﾞｽﾄ１６",4,IF('入力（２部）'!I104="ﾍﾞｽﾄ３２",3,IF('入力（２部）'!I104="ﾍﾞｽﾄ６４",2,IF('入力（２部）'!I104="出場",1,0))))))))</f>
        <v>0</v>
      </c>
      <c r="J55" s="3">
        <f>IF('入力（２部）'!I105="優勝",8,IF('入力（２部）'!I105="２位",7,IF('入力（２部）'!I105="ﾍﾞｽﾄ４",6,IF('入力（２部）'!I105="ﾍﾞｽﾄ８",5,IF('入力（２部）'!I105="ﾍﾞｽﾄ１６",4,IF('入力（２部）'!I105="ﾍﾞｽﾄ３２",3,IF('入力（２部）'!I105="ﾍﾞｽﾄ６４",2,IF('入力（２部）'!I105="出場",1,0))))))))</f>
        <v>0</v>
      </c>
      <c r="K55" s="5">
        <f t="shared" si="2"/>
        <v>0</v>
      </c>
      <c r="M55" s="42">
        <f t="shared" si="3"/>
      </c>
    </row>
    <row r="56" spans="1:13" ht="18" customHeight="1">
      <c r="A56" s="2">
        <v>48</v>
      </c>
      <c r="B56" s="3">
        <f>IF('入力（２部）'!C106="","",'入力（２部）'!C106)</f>
      </c>
      <c r="C56" s="3">
        <f>IF('入力（２部）'!F106="",IF('入力（２部）'!F107="","",'入力（２部）'!F106&amp;"・"&amp;'入力（２部）'!F107),'入力（２部）'!F106&amp;"・"&amp;'入力（２部）'!F107)</f>
      </c>
      <c r="D56" s="2">
        <f>IF('入力（２部）'!G106="","",'入力（２部）'!G106)</f>
      </c>
      <c r="E56" s="2">
        <f>IF('入力（２部）'!G107="","",'入力（２部）'!G107)</f>
      </c>
      <c r="F56" s="3">
        <f>IF('入力（２部）'!D106="","",'入力（２部）'!D106)</f>
      </c>
      <c r="G56" s="3">
        <f>IF('入力（２部）'!H106="優勝",8,IF('入力（２部）'!H106="２位",7,IF('入力（２部）'!H106="ﾍﾞｽﾄ４",6,IF('入力（２部）'!H106="ﾍﾞｽﾄ８",5,IF('入力（２部）'!H106="ﾍﾞｽﾄ１６",4,IF('入力（２部）'!H106="ﾍﾞｽﾄ３２",3,IF('入力（２部）'!H106="ﾍﾞｽﾄ６４",2,IF('入力（２部）'!H106="出場",1,0))))))))</f>
        <v>0</v>
      </c>
      <c r="H56" s="3">
        <f>IF('入力（２部）'!H107="優勝",8,IF('入力（２部）'!H107="２位",7,IF('入力（２部）'!H107="ﾍﾞｽﾄ４",6,IF('入力（２部）'!H107="ﾍﾞｽﾄ８",5,IF('入力（２部）'!H107="ﾍﾞｽﾄ１６",4,IF('入力（２部）'!H107="ﾍﾞｽﾄ３２",3,IF('入力（２部）'!H107="ﾍﾞｽﾄ６４",2,IF('入力（２部）'!H107="出場",1,0))))))))</f>
        <v>0</v>
      </c>
      <c r="I56" s="3">
        <f>IF('入力（２部）'!I106="優勝",8,IF('入力（２部）'!I106="２位",7,IF('入力（２部）'!I106="ﾍﾞｽﾄ４",6,IF('入力（２部）'!I106="ﾍﾞｽﾄ８",5,IF('入力（２部）'!I106="ﾍﾞｽﾄ１６",4,IF('入力（２部）'!I106="ﾍﾞｽﾄ３２",3,IF('入力（２部）'!I106="ﾍﾞｽﾄ６４",2,IF('入力（２部）'!I106="出場",1,0))))))))</f>
        <v>0</v>
      </c>
      <c r="J56" s="3">
        <f>IF('入力（２部）'!I107="優勝",8,IF('入力（２部）'!I107="２位",7,IF('入力（２部）'!I107="ﾍﾞｽﾄ４",6,IF('入力（２部）'!I107="ﾍﾞｽﾄ８",5,IF('入力（２部）'!I107="ﾍﾞｽﾄ１６",4,IF('入力（２部）'!I107="ﾍﾞｽﾄ３２",3,IF('入力（２部）'!I107="ﾍﾞｽﾄ６４",2,IF('入力（２部）'!I107="出場",1,0))))))))</f>
        <v>0</v>
      </c>
      <c r="K56" s="5">
        <f t="shared" si="2"/>
        <v>0</v>
      </c>
      <c r="M56" s="42">
        <f t="shared" si="3"/>
      </c>
    </row>
    <row r="57" spans="1:13" ht="18" customHeight="1">
      <c r="A57" s="2">
        <v>49</v>
      </c>
      <c r="B57" s="3">
        <f>IF('入力（２部）'!C108="","",'入力（２部）'!C108)</f>
      </c>
      <c r="C57" s="3">
        <f>IF('入力（２部）'!F108="",IF('入力（２部）'!F109="","",'入力（２部）'!F108&amp;"・"&amp;'入力（２部）'!F109),'入力（２部）'!F108&amp;"・"&amp;'入力（２部）'!F109)</f>
      </c>
      <c r="D57" s="2">
        <f>IF('入力（２部）'!G108="","",'入力（２部）'!G108)</f>
      </c>
      <c r="E57" s="2">
        <f>IF('入力（２部）'!G109="","",'入力（２部）'!G109)</f>
      </c>
      <c r="F57" s="3">
        <f>IF('入力（２部）'!D108="","",'入力（２部）'!D108)</f>
      </c>
      <c r="G57" s="3">
        <f>IF('入力（２部）'!H108="優勝",8,IF('入力（２部）'!H108="２位",7,IF('入力（２部）'!H108="ﾍﾞｽﾄ４",6,IF('入力（２部）'!H108="ﾍﾞｽﾄ８",5,IF('入力（２部）'!H108="ﾍﾞｽﾄ１６",4,IF('入力（２部）'!H108="ﾍﾞｽﾄ３２",3,IF('入力（２部）'!H108="ﾍﾞｽﾄ６４",2,IF('入力（２部）'!H108="出場",1,0))))))))</f>
        <v>0</v>
      </c>
      <c r="H57" s="3">
        <f>IF('入力（２部）'!H109="優勝",8,IF('入力（２部）'!H109="２位",7,IF('入力（２部）'!H109="ﾍﾞｽﾄ４",6,IF('入力（２部）'!H109="ﾍﾞｽﾄ８",5,IF('入力（２部）'!H109="ﾍﾞｽﾄ１６",4,IF('入力（２部）'!H109="ﾍﾞｽﾄ３２",3,IF('入力（２部）'!H109="ﾍﾞｽﾄ６４",2,IF('入力（２部）'!H109="出場",1,0))))))))</f>
        <v>0</v>
      </c>
      <c r="I57" s="3">
        <f>IF('入力（２部）'!I108="優勝",8,IF('入力（２部）'!I108="２位",7,IF('入力（２部）'!I108="ﾍﾞｽﾄ４",6,IF('入力（２部）'!I108="ﾍﾞｽﾄ８",5,IF('入力（２部）'!I108="ﾍﾞｽﾄ１６",4,IF('入力（２部）'!I108="ﾍﾞｽﾄ３２",3,IF('入力（２部）'!I108="ﾍﾞｽﾄ６４",2,IF('入力（２部）'!I108="出場",1,0))))))))</f>
        <v>0</v>
      </c>
      <c r="J57" s="3">
        <f>IF('入力（２部）'!I109="優勝",8,IF('入力（２部）'!I109="２位",7,IF('入力（２部）'!I109="ﾍﾞｽﾄ４",6,IF('入力（２部）'!I109="ﾍﾞｽﾄ８",5,IF('入力（２部）'!I109="ﾍﾞｽﾄ１６",4,IF('入力（２部）'!I109="ﾍﾞｽﾄ３２",3,IF('入力（２部）'!I109="ﾍﾞｽﾄ６４",2,IF('入力（２部）'!I109="出場",1,0))))))))</f>
        <v>0</v>
      </c>
      <c r="K57" s="5">
        <f t="shared" si="2"/>
        <v>0</v>
      </c>
      <c r="M57" s="42">
        <f t="shared" si="3"/>
      </c>
    </row>
    <row r="58" spans="1:13" ht="18" customHeight="1">
      <c r="A58" s="2">
        <v>50</v>
      </c>
      <c r="B58" s="3">
        <f>IF('入力（２部）'!C110="","",'入力（２部）'!C110)</f>
      </c>
      <c r="C58" s="3">
        <f>IF('入力（２部）'!F110="",IF('入力（２部）'!F111="","",'入力（２部）'!F110&amp;"・"&amp;'入力（２部）'!F111),'入力（２部）'!F110&amp;"・"&amp;'入力（２部）'!F111)</f>
      </c>
      <c r="D58" s="2">
        <f>IF('入力（２部）'!G110="","",'入力（２部）'!G110)</f>
      </c>
      <c r="E58" s="2">
        <f>IF('入力（２部）'!G111="","",'入力（２部）'!G111)</f>
      </c>
      <c r="F58" s="3">
        <f>IF('入力（２部）'!D110="","",'入力（２部）'!D110)</f>
      </c>
      <c r="G58" s="3">
        <f>IF('入力（２部）'!H110="優勝",8,IF('入力（２部）'!H110="２位",7,IF('入力（２部）'!H110="ﾍﾞｽﾄ４",6,IF('入力（２部）'!H110="ﾍﾞｽﾄ８",5,IF('入力（２部）'!H110="ﾍﾞｽﾄ１６",4,IF('入力（２部）'!H110="ﾍﾞｽﾄ３２",3,IF('入力（２部）'!H110="ﾍﾞｽﾄ６４",2,IF('入力（２部）'!H110="出場",1,0))))))))</f>
        <v>0</v>
      </c>
      <c r="H58" s="3">
        <f>IF('入力（２部）'!H111="優勝",8,IF('入力（２部）'!H111="２位",7,IF('入力（２部）'!H111="ﾍﾞｽﾄ４",6,IF('入力（２部）'!H111="ﾍﾞｽﾄ８",5,IF('入力（２部）'!H111="ﾍﾞｽﾄ１６",4,IF('入力（２部）'!H111="ﾍﾞｽﾄ３２",3,IF('入力（２部）'!H111="ﾍﾞｽﾄ６４",2,IF('入力（２部）'!H111="出場",1,0))))))))</f>
        <v>0</v>
      </c>
      <c r="I58" s="3">
        <f>IF('入力（２部）'!I110="優勝",8,IF('入力（２部）'!I110="２位",7,IF('入力（２部）'!I110="ﾍﾞｽﾄ４",6,IF('入力（２部）'!I110="ﾍﾞｽﾄ８",5,IF('入力（２部）'!I110="ﾍﾞｽﾄ１６",4,IF('入力（２部）'!I110="ﾍﾞｽﾄ３２",3,IF('入力（２部）'!I110="ﾍﾞｽﾄ６４",2,IF('入力（２部）'!I110="出場",1,0))))))))</f>
        <v>0</v>
      </c>
      <c r="J58" s="3">
        <f>IF('入力（２部）'!I111="優勝",8,IF('入力（２部）'!I111="２位",7,IF('入力（２部）'!I111="ﾍﾞｽﾄ４",6,IF('入力（２部）'!I111="ﾍﾞｽﾄ８",5,IF('入力（２部）'!I111="ﾍﾞｽﾄ１６",4,IF('入力（２部）'!I111="ﾍﾞｽﾄ３２",3,IF('入力（２部）'!I111="ﾍﾞｽﾄ６４",2,IF('入力（２部）'!I111="出場",1,0))))))))</f>
        <v>0</v>
      </c>
      <c r="K58" s="5">
        <f t="shared" si="2"/>
        <v>0</v>
      </c>
      <c r="M58" s="42">
        <f t="shared" si="3"/>
      </c>
    </row>
    <row r="59" spans="1:13" ht="18" customHeight="1">
      <c r="A59" s="2">
        <v>51</v>
      </c>
      <c r="B59" s="3">
        <f>IF('入力（２部）'!C112="","",'入力（２部）'!C112)</f>
      </c>
      <c r="C59" s="3">
        <f>IF('入力（２部）'!F112="",IF('入力（２部）'!F113="","",'入力（２部）'!F112&amp;"・"&amp;'入力（２部）'!F113),'入力（２部）'!F112&amp;"・"&amp;'入力（２部）'!F113)</f>
      </c>
      <c r="D59" s="2">
        <f>IF('入力（２部）'!G112="","",'入力（２部）'!G112)</f>
      </c>
      <c r="E59" s="2">
        <f>IF('入力（２部）'!G113="","",'入力（２部）'!G113)</f>
      </c>
      <c r="F59" s="3">
        <f>IF('入力（２部）'!D112="","",'入力（２部）'!D112)</f>
      </c>
      <c r="G59" s="3">
        <f>IF('入力（２部）'!H112="優勝",8,IF('入力（２部）'!H112="２位",7,IF('入力（２部）'!H112="ﾍﾞｽﾄ４",6,IF('入力（２部）'!H112="ﾍﾞｽﾄ８",5,IF('入力（２部）'!H112="ﾍﾞｽﾄ１６",4,IF('入力（２部）'!H112="ﾍﾞｽﾄ３２",3,IF('入力（２部）'!H112="ﾍﾞｽﾄ６４",2,IF('入力（２部）'!H112="出場",1,0))))))))</f>
        <v>0</v>
      </c>
      <c r="H59" s="3">
        <f>IF('入力（２部）'!H113="優勝",8,IF('入力（２部）'!H113="２位",7,IF('入力（２部）'!H113="ﾍﾞｽﾄ４",6,IF('入力（２部）'!H113="ﾍﾞｽﾄ８",5,IF('入力（２部）'!H113="ﾍﾞｽﾄ１６",4,IF('入力（２部）'!H113="ﾍﾞｽﾄ３２",3,IF('入力（２部）'!H113="ﾍﾞｽﾄ６４",2,IF('入力（２部）'!H113="出場",1,0))))))))</f>
        <v>0</v>
      </c>
      <c r="I59" s="3">
        <f>IF('入力（２部）'!I112="優勝",8,IF('入力（２部）'!I112="２位",7,IF('入力（２部）'!I112="ﾍﾞｽﾄ４",6,IF('入力（２部）'!I112="ﾍﾞｽﾄ８",5,IF('入力（２部）'!I112="ﾍﾞｽﾄ１６",4,IF('入力（２部）'!I112="ﾍﾞｽﾄ３２",3,IF('入力（２部）'!I112="ﾍﾞｽﾄ６４",2,IF('入力（２部）'!I112="出場",1,0))))))))</f>
        <v>0</v>
      </c>
      <c r="J59" s="3">
        <f>IF('入力（２部）'!I113="優勝",8,IF('入力（２部）'!I113="２位",7,IF('入力（２部）'!I113="ﾍﾞｽﾄ４",6,IF('入力（２部）'!I113="ﾍﾞｽﾄ８",5,IF('入力（２部）'!I113="ﾍﾞｽﾄ１６",4,IF('入力（２部）'!I113="ﾍﾞｽﾄ３２",3,IF('入力（２部）'!I113="ﾍﾞｽﾄ６４",2,IF('入力（２部）'!I113="出場",1,0))))))))</f>
        <v>0</v>
      </c>
      <c r="K59" s="5">
        <f t="shared" si="2"/>
        <v>0</v>
      </c>
      <c r="M59" s="42">
        <f t="shared" si="3"/>
      </c>
    </row>
    <row r="60" spans="1:13" ht="18" customHeight="1">
      <c r="A60" s="2">
        <v>52</v>
      </c>
      <c r="B60" s="3">
        <f>IF('入力（２部）'!C114="","",'入力（２部）'!C114)</f>
      </c>
      <c r="C60" s="3">
        <f>IF('入力（２部）'!F114="",IF('入力（２部）'!F115="","",'入力（２部）'!F114&amp;"・"&amp;'入力（２部）'!F115),'入力（２部）'!F114&amp;"・"&amp;'入力（２部）'!F115)</f>
      </c>
      <c r="D60" s="2">
        <f>IF('入力（２部）'!G114="","",'入力（２部）'!G114)</f>
      </c>
      <c r="E60" s="2">
        <f>IF('入力（２部）'!G115="","",'入力（２部）'!G115)</f>
      </c>
      <c r="F60" s="3">
        <f>IF('入力（２部）'!D114="","",'入力（２部）'!D114)</f>
      </c>
      <c r="G60" s="3">
        <f>IF('入力（２部）'!H114="優勝",8,IF('入力（２部）'!H114="２位",7,IF('入力（２部）'!H114="ﾍﾞｽﾄ４",6,IF('入力（２部）'!H114="ﾍﾞｽﾄ８",5,IF('入力（２部）'!H114="ﾍﾞｽﾄ１６",4,IF('入力（２部）'!H114="ﾍﾞｽﾄ３２",3,IF('入力（２部）'!H114="ﾍﾞｽﾄ６４",2,IF('入力（２部）'!H114="出場",1,0))))))))</f>
        <v>0</v>
      </c>
      <c r="H60" s="3">
        <f>IF('入力（２部）'!H115="優勝",8,IF('入力（２部）'!H115="２位",7,IF('入力（２部）'!H115="ﾍﾞｽﾄ４",6,IF('入力（２部）'!H115="ﾍﾞｽﾄ８",5,IF('入力（２部）'!H115="ﾍﾞｽﾄ１６",4,IF('入力（２部）'!H115="ﾍﾞｽﾄ３２",3,IF('入力（２部）'!H115="ﾍﾞｽﾄ６４",2,IF('入力（２部）'!H115="出場",1,0))))))))</f>
        <v>0</v>
      </c>
      <c r="I60" s="3">
        <f>IF('入力（２部）'!I114="優勝",8,IF('入力（２部）'!I114="２位",7,IF('入力（２部）'!I114="ﾍﾞｽﾄ４",6,IF('入力（２部）'!I114="ﾍﾞｽﾄ８",5,IF('入力（２部）'!I114="ﾍﾞｽﾄ１６",4,IF('入力（２部）'!I114="ﾍﾞｽﾄ３２",3,IF('入力（２部）'!I114="ﾍﾞｽﾄ６４",2,IF('入力（２部）'!I114="出場",1,0))))))))</f>
        <v>0</v>
      </c>
      <c r="J60" s="3">
        <f>IF('入力（２部）'!I115="優勝",8,IF('入力（２部）'!I115="２位",7,IF('入力（２部）'!I115="ﾍﾞｽﾄ４",6,IF('入力（２部）'!I115="ﾍﾞｽﾄ８",5,IF('入力（２部）'!I115="ﾍﾞｽﾄ１６",4,IF('入力（２部）'!I115="ﾍﾞｽﾄ３２",3,IF('入力（２部）'!I115="ﾍﾞｽﾄ６４",2,IF('入力（２部）'!I115="出場",1,0))))))))</f>
        <v>0</v>
      </c>
      <c r="K60" s="5">
        <f t="shared" si="2"/>
        <v>0</v>
      </c>
      <c r="M60" s="42">
        <f t="shared" si="3"/>
      </c>
    </row>
    <row r="61" spans="1:13" ht="18" customHeight="1">
      <c r="A61" s="2">
        <v>53</v>
      </c>
      <c r="B61" s="3">
        <f>IF('入力（２部）'!C116="","",'入力（２部）'!C116)</f>
      </c>
      <c r="C61" s="3">
        <f>IF('入力（２部）'!F116="",IF('入力（２部）'!F117="","",'入力（２部）'!F116&amp;"・"&amp;'入力（２部）'!F117),'入力（２部）'!F116&amp;"・"&amp;'入力（２部）'!F117)</f>
      </c>
      <c r="D61" s="2">
        <f>IF('入力（２部）'!G116="","",'入力（２部）'!G116)</f>
      </c>
      <c r="E61" s="2">
        <f>IF('入力（２部）'!G117="","",'入力（２部）'!G117)</f>
      </c>
      <c r="F61" s="3">
        <f>IF('入力（２部）'!D116="","",'入力（２部）'!D116)</f>
      </c>
      <c r="G61" s="3">
        <f>IF('入力（２部）'!H116="優勝",8,IF('入力（２部）'!H116="２位",7,IF('入力（２部）'!H116="ﾍﾞｽﾄ４",6,IF('入力（２部）'!H116="ﾍﾞｽﾄ８",5,IF('入力（２部）'!H116="ﾍﾞｽﾄ１６",4,IF('入力（２部）'!H116="ﾍﾞｽﾄ３２",3,IF('入力（２部）'!H116="ﾍﾞｽﾄ６４",2,IF('入力（２部）'!H116="出場",1,0))))))))</f>
        <v>0</v>
      </c>
      <c r="H61" s="3">
        <f>IF('入力（２部）'!H117="優勝",8,IF('入力（２部）'!H117="２位",7,IF('入力（２部）'!H117="ﾍﾞｽﾄ４",6,IF('入力（２部）'!H117="ﾍﾞｽﾄ８",5,IF('入力（２部）'!H117="ﾍﾞｽﾄ１６",4,IF('入力（２部）'!H117="ﾍﾞｽﾄ３２",3,IF('入力（２部）'!H117="ﾍﾞｽﾄ６４",2,IF('入力（２部）'!H117="出場",1,0))))))))</f>
        <v>0</v>
      </c>
      <c r="I61" s="3">
        <f>IF('入力（２部）'!I116="優勝",8,IF('入力（２部）'!I116="２位",7,IF('入力（２部）'!I116="ﾍﾞｽﾄ４",6,IF('入力（２部）'!I116="ﾍﾞｽﾄ８",5,IF('入力（２部）'!I116="ﾍﾞｽﾄ１６",4,IF('入力（２部）'!I116="ﾍﾞｽﾄ３２",3,IF('入力（２部）'!I116="ﾍﾞｽﾄ６４",2,IF('入力（２部）'!I116="出場",1,0))))))))</f>
        <v>0</v>
      </c>
      <c r="J61" s="3">
        <f>IF('入力（２部）'!I117="優勝",8,IF('入力（２部）'!I117="２位",7,IF('入力（２部）'!I117="ﾍﾞｽﾄ４",6,IF('入力（２部）'!I117="ﾍﾞｽﾄ８",5,IF('入力（２部）'!I117="ﾍﾞｽﾄ１６",4,IF('入力（２部）'!I117="ﾍﾞｽﾄ３２",3,IF('入力（２部）'!I117="ﾍﾞｽﾄ６４",2,IF('入力（２部）'!I117="出場",1,0))))))))</f>
        <v>0</v>
      </c>
      <c r="K61" s="5">
        <f t="shared" si="2"/>
        <v>0</v>
      </c>
      <c r="M61" s="42">
        <f t="shared" si="3"/>
      </c>
    </row>
    <row r="62" spans="1:13" ht="18" customHeight="1">
      <c r="A62" s="2">
        <v>54</v>
      </c>
      <c r="B62" s="3">
        <f>IF('入力（２部）'!C118="","",'入力（２部）'!C118)</f>
      </c>
      <c r="C62" s="3">
        <f>IF('入力（２部）'!F118="",IF('入力（２部）'!F119="","",'入力（２部）'!F118&amp;"・"&amp;'入力（２部）'!F119),'入力（２部）'!F118&amp;"・"&amp;'入力（２部）'!F119)</f>
      </c>
      <c r="D62" s="2">
        <f>IF('入力（２部）'!G118="","",'入力（２部）'!G118)</f>
      </c>
      <c r="E62" s="2">
        <f>IF('入力（２部）'!G119="","",'入力（２部）'!G119)</f>
      </c>
      <c r="F62" s="3">
        <f>IF('入力（２部）'!D118="","",'入力（２部）'!D118)</f>
      </c>
      <c r="G62" s="3">
        <f>IF('入力（２部）'!H118="優勝",8,IF('入力（２部）'!H118="２位",7,IF('入力（２部）'!H118="ﾍﾞｽﾄ４",6,IF('入力（２部）'!H118="ﾍﾞｽﾄ８",5,IF('入力（２部）'!H118="ﾍﾞｽﾄ１６",4,IF('入力（２部）'!H118="ﾍﾞｽﾄ３２",3,IF('入力（２部）'!H118="ﾍﾞｽﾄ６４",2,IF('入力（２部）'!H118="出場",1,0))))))))</f>
        <v>0</v>
      </c>
      <c r="H62" s="3">
        <f>IF('入力（２部）'!H119="優勝",8,IF('入力（２部）'!H119="２位",7,IF('入力（２部）'!H119="ﾍﾞｽﾄ４",6,IF('入力（２部）'!H119="ﾍﾞｽﾄ８",5,IF('入力（２部）'!H119="ﾍﾞｽﾄ１６",4,IF('入力（２部）'!H119="ﾍﾞｽﾄ３２",3,IF('入力（２部）'!H119="ﾍﾞｽﾄ６４",2,IF('入力（２部）'!H119="出場",1,0))))))))</f>
        <v>0</v>
      </c>
      <c r="I62" s="3">
        <f>IF('入力（２部）'!I118="優勝",8,IF('入力（２部）'!I118="２位",7,IF('入力（２部）'!I118="ﾍﾞｽﾄ４",6,IF('入力（２部）'!I118="ﾍﾞｽﾄ８",5,IF('入力（２部）'!I118="ﾍﾞｽﾄ１６",4,IF('入力（２部）'!I118="ﾍﾞｽﾄ３２",3,IF('入力（２部）'!I118="ﾍﾞｽﾄ６４",2,IF('入力（２部）'!I118="出場",1,0))))))))</f>
        <v>0</v>
      </c>
      <c r="J62" s="3">
        <f>IF('入力（２部）'!I119="優勝",8,IF('入力（２部）'!I119="２位",7,IF('入力（２部）'!I119="ﾍﾞｽﾄ４",6,IF('入力（２部）'!I119="ﾍﾞｽﾄ８",5,IF('入力（２部）'!I119="ﾍﾞｽﾄ１６",4,IF('入力（２部）'!I119="ﾍﾞｽﾄ３２",3,IF('入力（２部）'!I119="ﾍﾞｽﾄ６４",2,IF('入力（２部）'!I119="出場",1,0))))))))</f>
        <v>0</v>
      </c>
      <c r="K62" s="5">
        <f t="shared" si="2"/>
        <v>0</v>
      </c>
      <c r="M62" s="42">
        <f t="shared" si="3"/>
      </c>
    </row>
    <row r="63" spans="1:13" ht="18" customHeight="1">
      <c r="A63" s="2">
        <v>55</v>
      </c>
      <c r="B63" s="3">
        <f>IF('入力（２部）'!C120="","",'入力（２部）'!C120)</f>
      </c>
      <c r="C63" s="3">
        <f>IF('入力（２部）'!F120="",IF('入力（２部）'!F121="","",'入力（２部）'!F120&amp;"・"&amp;'入力（２部）'!F121),'入力（２部）'!F120&amp;"・"&amp;'入力（２部）'!F121)</f>
      </c>
      <c r="D63" s="2">
        <f>IF('入力（２部）'!G120="","",'入力（２部）'!G120)</f>
      </c>
      <c r="E63" s="2">
        <f>IF('入力（２部）'!G121="","",'入力（２部）'!G121)</f>
      </c>
      <c r="F63" s="3">
        <f>IF('入力（２部）'!D120="","",'入力（２部）'!D120)</f>
      </c>
      <c r="G63" s="3">
        <f>IF('入力（２部）'!H120="優勝",8,IF('入力（２部）'!H120="２位",7,IF('入力（２部）'!H120="ﾍﾞｽﾄ４",6,IF('入力（２部）'!H120="ﾍﾞｽﾄ８",5,IF('入力（２部）'!H120="ﾍﾞｽﾄ１６",4,IF('入力（２部）'!H120="ﾍﾞｽﾄ３２",3,IF('入力（２部）'!H120="ﾍﾞｽﾄ６４",2,IF('入力（２部）'!H120="出場",1,0))))))))</f>
        <v>0</v>
      </c>
      <c r="H63" s="3">
        <f>IF('入力（２部）'!H121="優勝",8,IF('入力（２部）'!H121="２位",7,IF('入力（２部）'!H121="ﾍﾞｽﾄ４",6,IF('入力（２部）'!H121="ﾍﾞｽﾄ８",5,IF('入力（２部）'!H121="ﾍﾞｽﾄ１６",4,IF('入力（２部）'!H121="ﾍﾞｽﾄ３２",3,IF('入力（２部）'!H121="ﾍﾞｽﾄ６４",2,IF('入力（２部）'!H121="出場",1,0))))))))</f>
        <v>0</v>
      </c>
      <c r="I63" s="3">
        <f>IF('入力（２部）'!I120="優勝",8,IF('入力（２部）'!I120="２位",7,IF('入力（２部）'!I120="ﾍﾞｽﾄ４",6,IF('入力（２部）'!I120="ﾍﾞｽﾄ８",5,IF('入力（２部）'!I120="ﾍﾞｽﾄ１６",4,IF('入力（２部）'!I120="ﾍﾞｽﾄ３２",3,IF('入力（２部）'!I120="ﾍﾞｽﾄ６４",2,IF('入力（２部）'!I120="出場",1,0))))))))</f>
        <v>0</v>
      </c>
      <c r="J63" s="3">
        <f>IF('入力（２部）'!I121="優勝",8,IF('入力（２部）'!I121="２位",7,IF('入力（２部）'!I121="ﾍﾞｽﾄ４",6,IF('入力（２部）'!I121="ﾍﾞｽﾄ８",5,IF('入力（２部）'!I121="ﾍﾞｽﾄ１６",4,IF('入力（２部）'!I121="ﾍﾞｽﾄ３２",3,IF('入力（２部）'!I121="ﾍﾞｽﾄ６４",2,IF('入力（２部）'!I121="出場",1,0))))))))</f>
        <v>0</v>
      </c>
      <c r="K63" s="5">
        <f t="shared" si="2"/>
        <v>0</v>
      </c>
      <c r="M63" s="42">
        <f t="shared" si="3"/>
      </c>
    </row>
    <row r="64" spans="1:13" ht="18" customHeight="1">
      <c r="A64" s="2">
        <v>56</v>
      </c>
      <c r="B64" s="3">
        <f>IF('入力（２部）'!C122="","",'入力（２部）'!C122)</f>
      </c>
      <c r="C64" s="3">
        <f>IF('入力（２部）'!F122="",IF('入力（２部）'!F123="","",'入力（２部）'!F122&amp;"・"&amp;'入力（２部）'!F123),'入力（２部）'!F122&amp;"・"&amp;'入力（２部）'!F123)</f>
      </c>
      <c r="D64" s="2">
        <f>IF('入力（２部）'!G122="","",'入力（２部）'!G122)</f>
      </c>
      <c r="E64" s="2">
        <f>IF('入力（２部）'!G123="","",'入力（２部）'!G123)</f>
      </c>
      <c r="F64" s="3">
        <f>IF('入力（２部）'!D122="","",'入力（２部）'!D122)</f>
      </c>
      <c r="G64" s="3">
        <f>IF('入力（２部）'!H122="優勝",8,IF('入力（２部）'!H122="２位",7,IF('入力（２部）'!H122="ﾍﾞｽﾄ４",6,IF('入力（２部）'!H122="ﾍﾞｽﾄ８",5,IF('入力（２部）'!H122="ﾍﾞｽﾄ１６",4,IF('入力（２部）'!H122="ﾍﾞｽﾄ３２",3,IF('入力（２部）'!H122="ﾍﾞｽﾄ６４",2,IF('入力（２部）'!H122="出場",1,0))))))))</f>
        <v>0</v>
      </c>
      <c r="H64" s="3">
        <f>IF('入力（２部）'!H123="優勝",8,IF('入力（２部）'!H123="２位",7,IF('入力（２部）'!H123="ﾍﾞｽﾄ４",6,IF('入力（２部）'!H123="ﾍﾞｽﾄ８",5,IF('入力（２部）'!H123="ﾍﾞｽﾄ１６",4,IF('入力（２部）'!H123="ﾍﾞｽﾄ３２",3,IF('入力（２部）'!H123="ﾍﾞｽﾄ６４",2,IF('入力（２部）'!H123="出場",1,0))))))))</f>
        <v>0</v>
      </c>
      <c r="I64" s="3">
        <f>IF('入力（２部）'!I122="優勝",8,IF('入力（２部）'!I122="２位",7,IF('入力（２部）'!I122="ﾍﾞｽﾄ４",6,IF('入力（２部）'!I122="ﾍﾞｽﾄ８",5,IF('入力（２部）'!I122="ﾍﾞｽﾄ１６",4,IF('入力（２部）'!I122="ﾍﾞｽﾄ３２",3,IF('入力（２部）'!I122="ﾍﾞｽﾄ６４",2,IF('入力（２部）'!I122="出場",1,0))))))))</f>
        <v>0</v>
      </c>
      <c r="J64" s="3">
        <f>IF('入力（２部）'!I123="優勝",8,IF('入力（２部）'!I123="２位",7,IF('入力（２部）'!I123="ﾍﾞｽﾄ４",6,IF('入力（２部）'!I123="ﾍﾞｽﾄ８",5,IF('入力（２部）'!I123="ﾍﾞｽﾄ１６",4,IF('入力（２部）'!I123="ﾍﾞｽﾄ３２",3,IF('入力（２部）'!I123="ﾍﾞｽﾄ６４",2,IF('入力（２部）'!I123="出場",1,0))))))))</f>
        <v>0</v>
      </c>
      <c r="K64" s="5">
        <f t="shared" si="2"/>
        <v>0</v>
      </c>
      <c r="M64" s="42">
        <f t="shared" si="3"/>
      </c>
    </row>
    <row r="65" spans="1:13" ht="18" customHeight="1">
      <c r="A65" s="2">
        <v>57</v>
      </c>
      <c r="B65" s="3">
        <f>IF('入力（２部）'!C124="","",'入力（２部）'!C124)</f>
      </c>
      <c r="C65" s="3">
        <f>IF('入力（２部）'!F124="",IF('入力（２部）'!F125="","",'入力（２部）'!F124&amp;"・"&amp;'入力（２部）'!F125),'入力（２部）'!F124&amp;"・"&amp;'入力（２部）'!F125)</f>
      </c>
      <c r="D65" s="2">
        <f>IF('入力（２部）'!G124="","",'入力（２部）'!G124)</f>
      </c>
      <c r="E65" s="2">
        <f>IF('入力（２部）'!G125="","",'入力（２部）'!G125)</f>
      </c>
      <c r="F65" s="3">
        <f>IF('入力（２部）'!D124="","",'入力（２部）'!D124)</f>
      </c>
      <c r="G65" s="3">
        <f>IF('入力（２部）'!H124="優勝",8,IF('入力（２部）'!H124="２位",7,IF('入力（２部）'!H124="ﾍﾞｽﾄ４",6,IF('入力（２部）'!H124="ﾍﾞｽﾄ８",5,IF('入力（２部）'!H124="ﾍﾞｽﾄ１６",4,IF('入力（２部）'!H124="ﾍﾞｽﾄ３２",3,IF('入力（２部）'!H124="ﾍﾞｽﾄ６４",2,IF('入力（２部）'!H124="出場",1,0))))))))</f>
        <v>0</v>
      </c>
      <c r="H65" s="3">
        <f>IF('入力（２部）'!H125="優勝",8,IF('入力（２部）'!H125="２位",7,IF('入力（２部）'!H125="ﾍﾞｽﾄ４",6,IF('入力（２部）'!H125="ﾍﾞｽﾄ８",5,IF('入力（２部）'!H125="ﾍﾞｽﾄ１６",4,IF('入力（２部）'!H125="ﾍﾞｽﾄ３２",3,IF('入力（２部）'!H125="ﾍﾞｽﾄ６４",2,IF('入力（２部）'!H125="出場",1,0))))))))</f>
        <v>0</v>
      </c>
      <c r="I65" s="3">
        <f>IF('入力（２部）'!I124="優勝",8,IF('入力（２部）'!I124="２位",7,IF('入力（２部）'!I124="ﾍﾞｽﾄ４",6,IF('入力（２部）'!I124="ﾍﾞｽﾄ８",5,IF('入力（２部）'!I124="ﾍﾞｽﾄ１６",4,IF('入力（２部）'!I124="ﾍﾞｽﾄ３２",3,IF('入力（２部）'!I124="ﾍﾞｽﾄ６４",2,IF('入力（２部）'!I124="出場",1,0))))))))</f>
        <v>0</v>
      </c>
      <c r="J65" s="3">
        <f>IF('入力（２部）'!I125="優勝",8,IF('入力（２部）'!I125="２位",7,IF('入力（２部）'!I125="ﾍﾞｽﾄ４",6,IF('入力（２部）'!I125="ﾍﾞｽﾄ８",5,IF('入力（２部）'!I125="ﾍﾞｽﾄ１６",4,IF('入力（２部）'!I125="ﾍﾞｽﾄ３２",3,IF('入力（２部）'!I125="ﾍﾞｽﾄ６４",2,IF('入力（２部）'!I125="出場",1,0))))))))</f>
        <v>0</v>
      </c>
      <c r="K65" s="5">
        <f t="shared" si="2"/>
        <v>0</v>
      </c>
      <c r="M65" s="42">
        <f t="shared" si="3"/>
      </c>
    </row>
    <row r="66" spans="1:13" ht="18" customHeight="1">
      <c r="A66" s="2">
        <v>58</v>
      </c>
      <c r="B66" s="3">
        <f>IF('入力（２部）'!C126="","",'入力（２部）'!C126)</f>
      </c>
      <c r="C66" s="3">
        <f>IF('入力（２部）'!F126="",IF('入力（２部）'!F127="","",'入力（２部）'!F126&amp;"・"&amp;'入力（２部）'!F127),'入力（２部）'!F126&amp;"・"&amp;'入力（２部）'!F127)</f>
      </c>
      <c r="D66" s="2">
        <f>IF('入力（２部）'!G126="","",'入力（２部）'!G126)</f>
      </c>
      <c r="E66" s="2">
        <f>IF('入力（２部）'!G127="","",'入力（２部）'!G127)</f>
      </c>
      <c r="F66" s="3">
        <f>IF('入力（２部）'!D126="","",'入力（２部）'!D126)</f>
      </c>
      <c r="G66" s="3">
        <f>IF('入力（２部）'!H126="優勝",8,IF('入力（２部）'!H126="２位",7,IF('入力（２部）'!H126="ﾍﾞｽﾄ４",6,IF('入力（２部）'!H126="ﾍﾞｽﾄ８",5,IF('入力（２部）'!H126="ﾍﾞｽﾄ１６",4,IF('入力（２部）'!H126="ﾍﾞｽﾄ３２",3,IF('入力（２部）'!H126="ﾍﾞｽﾄ６４",2,IF('入力（２部）'!H126="出場",1,0))))))))</f>
        <v>0</v>
      </c>
      <c r="H66" s="3">
        <f>IF('入力（２部）'!H127="優勝",8,IF('入力（２部）'!H127="２位",7,IF('入力（２部）'!H127="ﾍﾞｽﾄ４",6,IF('入力（２部）'!H127="ﾍﾞｽﾄ８",5,IF('入力（２部）'!H127="ﾍﾞｽﾄ１６",4,IF('入力（２部）'!H127="ﾍﾞｽﾄ３２",3,IF('入力（２部）'!H127="ﾍﾞｽﾄ６４",2,IF('入力（２部）'!H127="出場",1,0))))))))</f>
        <v>0</v>
      </c>
      <c r="I66" s="3">
        <f>IF('入力（２部）'!I126="優勝",8,IF('入力（２部）'!I126="２位",7,IF('入力（２部）'!I126="ﾍﾞｽﾄ４",6,IF('入力（２部）'!I126="ﾍﾞｽﾄ８",5,IF('入力（２部）'!I126="ﾍﾞｽﾄ１６",4,IF('入力（２部）'!I126="ﾍﾞｽﾄ３２",3,IF('入力（２部）'!I126="ﾍﾞｽﾄ６４",2,IF('入力（２部）'!I126="出場",1,0))))))))</f>
        <v>0</v>
      </c>
      <c r="J66" s="3">
        <f>IF('入力（２部）'!I127="優勝",8,IF('入力（２部）'!I127="２位",7,IF('入力（２部）'!I127="ﾍﾞｽﾄ４",6,IF('入力（２部）'!I127="ﾍﾞｽﾄ８",5,IF('入力（２部）'!I127="ﾍﾞｽﾄ１６",4,IF('入力（２部）'!I127="ﾍﾞｽﾄ３２",3,IF('入力（２部）'!I127="ﾍﾞｽﾄ６４",2,IF('入力（２部）'!I127="出場",1,0))))))))</f>
        <v>0</v>
      </c>
      <c r="K66" s="5">
        <f t="shared" si="2"/>
        <v>0</v>
      </c>
      <c r="M66" s="42">
        <f t="shared" si="3"/>
      </c>
    </row>
    <row r="67" spans="1:13" ht="18" customHeight="1">
      <c r="A67" s="2">
        <v>59</v>
      </c>
      <c r="B67" s="3">
        <f>IF('入力（２部）'!C128="","",'入力（２部）'!C128)</f>
      </c>
      <c r="C67" s="3">
        <f>IF('入力（２部）'!F128="",IF('入力（２部）'!F129="","",'入力（２部）'!F128&amp;"・"&amp;'入力（２部）'!F129),'入力（２部）'!F128&amp;"・"&amp;'入力（２部）'!F129)</f>
      </c>
      <c r="D67" s="2">
        <f>IF('入力（２部）'!G128="","",'入力（２部）'!G128)</f>
      </c>
      <c r="E67" s="2">
        <f>IF('入力（２部）'!G129="","",'入力（２部）'!G129)</f>
      </c>
      <c r="F67" s="3">
        <f>IF('入力（２部）'!D128="","",'入力（２部）'!D128)</f>
      </c>
      <c r="G67" s="3">
        <f>IF('入力（２部）'!H128="優勝",8,IF('入力（２部）'!H128="２位",7,IF('入力（２部）'!H128="ﾍﾞｽﾄ４",6,IF('入力（２部）'!H128="ﾍﾞｽﾄ８",5,IF('入力（２部）'!H128="ﾍﾞｽﾄ１６",4,IF('入力（２部）'!H128="ﾍﾞｽﾄ３２",3,IF('入力（２部）'!H128="ﾍﾞｽﾄ６４",2,IF('入力（２部）'!H128="出場",1,0))))))))</f>
        <v>0</v>
      </c>
      <c r="H67" s="3">
        <f>IF('入力（２部）'!H129="優勝",8,IF('入力（２部）'!H129="２位",7,IF('入力（２部）'!H129="ﾍﾞｽﾄ４",6,IF('入力（２部）'!H129="ﾍﾞｽﾄ８",5,IF('入力（２部）'!H129="ﾍﾞｽﾄ１６",4,IF('入力（２部）'!H129="ﾍﾞｽﾄ３２",3,IF('入力（２部）'!H129="ﾍﾞｽﾄ６４",2,IF('入力（２部）'!H129="出場",1,0))))))))</f>
        <v>0</v>
      </c>
      <c r="I67" s="3">
        <f>IF('入力（２部）'!I128="優勝",8,IF('入力（２部）'!I128="２位",7,IF('入力（２部）'!I128="ﾍﾞｽﾄ４",6,IF('入力（２部）'!I128="ﾍﾞｽﾄ８",5,IF('入力（２部）'!I128="ﾍﾞｽﾄ１６",4,IF('入力（２部）'!I128="ﾍﾞｽﾄ３２",3,IF('入力（２部）'!I128="ﾍﾞｽﾄ６４",2,IF('入力（２部）'!I128="出場",1,0))))))))</f>
        <v>0</v>
      </c>
      <c r="J67" s="3">
        <f>IF('入力（２部）'!I129="優勝",8,IF('入力（２部）'!I129="２位",7,IF('入力（２部）'!I129="ﾍﾞｽﾄ４",6,IF('入力（２部）'!I129="ﾍﾞｽﾄ８",5,IF('入力（２部）'!I129="ﾍﾞｽﾄ１６",4,IF('入力（２部）'!I129="ﾍﾞｽﾄ３２",3,IF('入力（２部）'!I129="ﾍﾞｽﾄ６４",2,IF('入力（２部）'!I129="出場",1,0))))))))</f>
        <v>0</v>
      </c>
      <c r="K67" s="5">
        <f t="shared" si="2"/>
        <v>0</v>
      </c>
      <c r="M67" s="42">
        <f t="shared" si="3"/>
      </c>
    </row>
    <row r="68" spans="1:13" ht="18" customHeight="1">
      <c r="A68" s="2">
        <v>60</v>
      </c>
      <c r="B68" s="3">
        <f>IF('入力（２部）'!C130="","",'入力（２部）'!C130)</f>
      </c>
      <c r="C68" s="3">
        <f>IF('入力（２部）'!F130="",IF('入力（２部）'!F131="","",'入力（２部）'!F130&amp;"・"&amp;'入力（２部）'!F131),'入力（２部）'!F130&amp;"・"&amp;'入力（２部）'!F131)</f>
      </c>
      <c r="D68" s="2">
        <f>IF('入力（２部）'!G130="","",'入力（２部）'!G130)</f>
      </c>
      <c r="E68" s="2">
        <f>IF('入力（２部）'!G131="","",'入力（２部）'!G131)</f>
      </c>
      <c r="F68" s="3">
        <f>IF('入力（２部）'!D130="","",'入力（２部）'!D130)</f>
      </c>
      <c r="G68" s="3">
        <f>IF('入力（２部）'!H130="優勝",8,IF('入力（２部）'!H130="２位",7,IF('入力（２部）'!H130="ﾍﾞｽﾄ４",6,IF('入力（２部）'!H130="ﾍﾞｽﾄ８",5,IF('入力（２部）'!H130="ﾍﾞｽﾄ１６",4,IF('入力（２部）'!H130="ﾍﾞｽﾄ３２",3,IF('入力（２部）'!H130="ﾍﾞｽﾄ６４",2,IF('入力（２部）'!H130="出場",1,0))))))))</f>
        <v>0</v>
      </c>
      <c r="H68" s="3">
        <f>IF('入力（２部）'!H131="優勝",8,IF('入力（２部）'!H131="２位",7,IF('入力（２部）'!H131="ﾍﾞｽﾄ４",6,IF('入力（２部）'!H131="ﾍﾞｽﾄ８",5,IF('入力（２部）'!H131="ﾍﾞｽﾄ１６",4,IF('入力（２部）'!H131="ﾍﾞｽﾄ３２",3,IF('入力（２部）'!H131="ﾍﾞｽﾄ６４",2,IF('入力（２部）'!H131="出場",1,0))))))))</f>
        <v>0</v>
      </c>
      <c r="I68" s="3">
        <f>IF('入力（２部）'!I130="優勝",8,IF('入力（２部）'!I130="２位",7,IF('入力（２部）'!I130="ﾍﾞｽﾄ４",6,IF('入力（２部）'!I130="ﾍﾞｽﾄ８",5,IF('入力（２部）'!I130="ﾍﾞｽﾄ１６",4,IF('入力（２部）'!I130="ﾍﾞｽﾄ３２",3,IF('入力（２部）'!I130="ﾍﾞｽﾄ６４",2,IF('入力（２部）'!I130="出場",1,0))))))))</f>
        <v>0</v>
      </c>
      <c r="J68" s="3">
        <f>IF('入力（２部）'!I131="優勝",8,IF('入力（２部）'!I131="２位",7,IF('入力（２部）'!I131="ﾍﾞｽﾄ４",6,IF('入力（２部）'!I131="ﾍﾞｽﾄ８",5,IF('入力（２部）'!I131="ﾍﾞｽﾄ１６",4,IF('入力（２部）'!I131="ﾍﾞｽﾄ３２",3,IF('入力（２部）'!I131="ﾍﾞｽﾄ６４",2,IF('入力（２部）'!I131="出場",1,0))))))))</f>
        <v>0</v>
      </c>
      <c r="K68" s="5">
        <f t="shared" si="2"/>
        <v>0</v>
      </c>
      <c r="M68" s="42">
        <f t="shared" si="3"/>
      </c>
    </row>
    <row r="69" spans="1:13" ht="18" customHeight="1">
      <c r="A69" s="2">
        <v>61</v>
      </c>
      <c r="B69" s="3">
        <f>IF('入力（２部）'!C132="","",'入力（２部）'!C132)</f>
      </c>
      <c r="C69" s="3">
        <f>IF('入力（２部）'!F132="",IF('入力（２部）'!F133="","",'入力（２部）'!F132&amp;"・"&amp;'入力（２部）'!F133),'入力（２部）'!F132&amp;"・"&amp;'入力（２部）'!F133)</f>
      </c>
      <c r="D69" s="2">
        <f>IF('入力（２部）'!G132="","",'入力（２部）'!G132)</f>
      </c>
      <c r="E69" s="2">
        <f>IF('入力（２部）'!G133="","",'入力（２部）'!G133)</f>
      </c>
      <c r="F69" s="3">
        <f>IF('入力（２部）'!D132="","",'入力（２部）'!D132)</f>
      </c>
      <c r="G69" s="3">
        <f>IF('入力（２部）'!H132="優勝",8,IF('入力（２部）'!H132="２位",7,IF('入力（２部）'!H132="ﾍﾞｽﾄ４",6,IF('入力（２部）'!H132="ﾍﾞｽﾄ８",5,IF('入力（２部）'!H132="ﾍﾞｽﾄ１６",4,IF('入力（２部）'!H132="ﾍﾞｽﾄ３２",3,IF('入力（２部）'!H132="ﾍﾞｽﾄ６４",2,IF('入力（２部）'!H132="出場",1,0))))))))</f>
        <v>0</v>
      </c>
      <c r="H69" s="3">
        <f>IF('入力（２部）'!H133="優勝",8,IF('入力（２部）'!H133="２位",7,IF('入力（２部）'!H133="ﾍﾞｽﾄ４",6,IF('入力（２部）'!H133="ﾍﾞｽﾄ８",5,IF('入力（２部）'!H133="ﾍﾞｽﾄ１６",4,IF('入力（２部）'!H133="ﾍﾞｽﾄ３２",3,IF('入力（２部）'!H133="ﾍﾞｽﾄ６４",2,IF('入力（２部）'!H133="出場",1,0))))))))</f>
        <v>0</v>
      </c>
      <c r="I69" s="3">
        <f>IF('入力（２部）'!I132="優勝",8,IF('入力（２部）'!I132="２位",7,IF('入力（２部）'!I132="ﾍﾞｽﾄ４",6,IF('入力（２部）'!I132="ﾍﾞｽﾄ８",5,IF('入力（２部）'!I132="ﾍﾞｽﾄ１６",4,IF('入力（２部）'!I132="ﾍﾞｽﾄ３２",3,IF('入力（２部）'!I132="ﾍﾞｽﾄ６４",2,IF('入力（２部）'!I132="出場",1,0))))))))</f>
        <v>0</v>
      </c>
      <c r="J69" s="3">
        <f>IF('入力（２部）'!I133="優勝",8,IF('入力（２部）'!I133="２位",7,IF('入力（２部）'!I133="ﾍﾞｽﾄ４",6,IF('入力（２部）'!I133="ﾍﾞｽﾄ８",5,IF('入力（２部）'!I133="ﾍﾞｽﾄ１６",4,IF('入力（２部）'!I133="ﾍﾞｽﾄ３２",3,IF('入力（２部）'!I133="ﾍﾞｽﾄ６４",2,IF('入力（２部）'!I133="出場",1,0))))))))</f>
        <v>0</v>
      </c>
      <c r="K69" s="5">
        <f t="shared" si="2"/>
        <v>0</v>
      </c>
      <c r="M69" s="42">
        <f t="shared" si="3"/>
      </c>
    </row>
    <row r="70" spans="1:13" ht="18" customHeight="1">
      <c r="A70" s="2">
        <v>62</v>
      </c>
      <c r="B70" s="3">
        <f>IF('入力（２部）'!C134="","",'入力（２部）'!C134)</f>
      </c>
      <c r="C70" s="3">
        <f>IF('入力（２部）'!F134="",IF('入力（２部）'!F135="","",'入力（２部）'!F134&amp;"・"&amp;'入力（２部）'!F135),'入力（２部）'!F134&amp;"・"&amp;'入力（２部）'!F135)</f>
      </c>
      <c r="D70" s="2">
        <f>IF('入力（２部）'!G134="","",'入力（２部）'!G134)</f>
      </c>
      <c r="E70" s="2">
        <f>IF('入力（２部）'!G135="","",'入力（２部）'!G135)</f>
      </c>
      <c r="F70" s="3">
        <f>IF('入力（２部）'!D134="","",'入力（２部）'!D134)</f>
      </c>
      <c r="G70" s="3">
        <f>IF('入力（２部）'!H134="優勝",8,IF('入力（２部）'!H134="２位",7,IF('入力（２部）'!H134="ﾍﾞｽﾄ４",6,IF('入力（２部）'!H134="ﾍﾞｽﾄ８",5,IF('入力（２部）'!H134="ﾍﾞｽﾄ１６",4,IF('入力（２部）'!H134="ﾍﾞｽﾄ３２",3,IF('入力（２部）'!H134="ﾍﾞｽﾄ６４",2,IF('入力（２部）'!H134="出場",1,0))))))))</f>
        <v>0</v>
      </c>
      <c r="H70" s="3">
        <f>IF('入力（２部）'!H135="優勝",8,IF('入力（２部）'!H135="２位",7,IF('入力（２部）'!H135="ﾍﾞｽﾄ４",6,IF('入力（２部）'!H135="ﾍﾞｽﾄ８",5,IF('入力（２部）'!H135="ﾍﾞｽﾄ１６",4,IF('入力（２部）'!H135="ﾍﾞｽﾄ３２",3,IF('入力（２部）'!H135="ﾍﾞｽﾄ６４",2,IF('入力（２部）'!H135="出場",1,0))))))))</f>
        <v>0</v>
      </c>
      <c r="I70" s="3">
        <f>IF('入力（２部）'!I134="優勝",8,IF('入力（２部）'!I134="２位",7,IF('入力（２部）'!I134="ﾍﾞｽﾄ４",6,IF('入力（２部）'!I134="ﾍﾞｽﾄ８",5,IF('入力（２部）'!I134="ﾍﾞｽﾄ１６",4,IF('入力（２部）'!I134="ﾍﾞｽﾄ３２",3,IF('入力（２部）'!I134="ﾍﾞｽﾄ６４",2,IF('入力（２部）'!I134="出場",1,0))))))))</f>
        <v>0</v>
      </c>
      <c r="J70" s="3">
        <f>IF('入力（２部）'!I135="優勝",8,IF('入力（２部）'!I135="２位",7,IF('入力（２部）'!I135="ﾍﾞｽﾄ４",6,IF('入力（２部）'!I135="ﾍﾞｽﾄ８",5,IF('入力（２部）'!I135="ﾍﾞｽﾄ１６",4,IF('入力（２部）'!I135="ﾍﾞｽﾄ３２",3,IF('入力（２部）'!I135="ﾍﾞｽﾄ６４",2,IF('入力（２部）'!I135="出場",1,0))))))))</f>
        <v>0</v>
      </c>
      <c r="K70" s="5">
        <f t="shared" si="2"/>
        <v>0</v>
      </c>
      <c r="M70" s="42">
        <f t="shared" si="3"/>
      </c>
    </row>
    <row r="71" spans="1:13" ht="18" customHeight="1">
      <c r="A71" s="2">
        <v>63</v>
      </c>
      <c r="B71" s="3">
        <f>IF('入力（２部）'!C136="","",'入力（２部）'!C136)</f>
      </c>
      <c r="C71" s="3">
        <f>IF('入力（２部）'!F136="",IF('入力（２部）'!F137="","",'入力（２部）'!F136&amp;"・"&amp;'入力（２部）'!F137),'入力（２部）'!F136&amp;"・"&amp;'入力（２部）'!F137)</f>
      </c>
      <c r="D71" s="2">
        <f>IF('入力（２部）'!G136="","",'入力（２部）'!G136)</f>
      </c>
      <c r="E71" s="2">
        <f>IF('入力（２部）'!G137="","",'入力（２部）'!G137)</f>
      </c>
      <c r="F71" s="3">
        <f>IF('入力（２部）'!D136="","",'入力（２部）'!D136)</f>
      </c>
      <c r="G71" s="3">
        <f>IF('入力（２部）'!H136="優勝",8,IF('入力（２部）'!H136="２位",7,IF('入力（２部）'!H136="ﾍﾞｽﾄ４",6,IF('入力（２部）'!H136="ﾍﾞｽﾄ８",5,IF('入力（２部）'!H136="ﾍﾞｽﾄ１６",4,IF('入力（２部）'!H136="ﾍﾞｽﾄ３２",3,IF('入力（２部）'!H136="ﾍﾞｽﾄ６４",2,IF('入力（２部）'!H136="出場",1,0))))))))</f>
        <v>0</v>
      </c>
      <c r="H71" s="3">
        <f>IF('入力（２部）'!H137="優勝",8,IF('入力（２部）'!H137="２位",7,IF('入力（２部）'!H137="ﾍﾞｽﾄ４",6,IF('入力（２部）'!H137="ﾍﾞｽﾄ８",5,IF('入力（２部）'!H137="ﾍﾞｽﾄ１６",4,IF('入力（２部）'!H137="ﾍﾞｽﾄ３２",3,IF('入力（２部）'!H137="ﾍﾞｽﾄ６４",2,IF('入力（２部）'!H137="出場",1,0))))))))</f>
        <v>0</v>
      </c>
      <c r="I71" s="3">
        <f>IF('入力（２部）'!I136="優勝",8,IF('入力（２部）'!I136="２位",7,IF('入力（２部）'!I136="ﾍﾞｽﾄ４",6,IF('入力（２部）'!I136="ﾍﾞｽﾄ８",5,IF('入力（２部）'!I136="ﾍﾞｽﾄ１６",4,IF('入力（２部）'!I136="ﾍﾞｽﾄ３２",3,IF('入力（２部）'!I136="ﾍﾞｽﾄ６４",2,IF('入力（２部）'!I136="出場",1,0))))))))</f>
        <v>0</v>
      </c>
      <c r="J71" s="3">
        <f>IF('入力（２部）'!I137="優勝",8,IF('入力（２部）'!I137="２位",7,IF('入力（２部）'!I137="ﾍﾞｽﾄ４",6,IF('入力（２部）'!I137="ﾍﾞｽﾄ８",5,IF('入力（２部）'!I137="ﾍﾞｽﾄ１６",4,IF('入力（２部）'!I137="ﾍﾞｽﾄ３２",3,IF('入力（２部）'!I137="ﾍﾞｽﾄ６４",2,IF('入力（２部）'!I137="出場",1,0))))))))</f>
        <v>0</v>
      </c>
      <c r="K71" s="5">
        <f t="shared" si="2"/>
        <v>0</v>
      </c>
      <c r="M71" s="42">
        <f t="shared" si="3"/>
      </c>
    </row>
    <row r="72" spans="1:13" ht="18" customHeight="1">
      <c r="A72" s="2">
        <v>64</v>
      </c>
      <c r="B72" s="3">
        <f>IF('入力（２部）'!C138="","",'入力（２部）'!C138)</f>
      </c>
      <c r="C72" s="3">
        <f>IF('入力（２部）'!F138="",IF('入力（２部）'!F139="","",'入力（２部）'!F138&amp;"・"&amp;'入力（２部）'!F139),'入力（２部）'!F138&amp;"・"&amp;'入力（２部）'!F139)</f>
      </c>
      <c r="D72" s="2">
        <f>IF('入力（２部）'!G138="","",'入力（２部）'!G138)</f>
      </c>
      <c r="E72" s="2">
        <f>IF('入力（２部）'!G139="","",'入力（２部）'!G139)</f>
      </c>
      <c r="F72" s="3">
        <f>IF('入力（２部）'!D138="","",'入力（２部）'!D138)</f>
      </c>
      <c r="G72" s="3">
        <f>IF('入力（２部）'!H138="優勝",8,IF('入力（２部）'!H138="２位",7,IF('入力（２部）'!H138="ﾍﾞｽﾄ４",6,IF('入力（２部）'!H138="ﾍﾞｽﾄ８",5,IF('入力（２部）'!H138="ﾍﾞｽﾄ１６",4,IF('入力（２部）'!H138="ﾍﾞｽﾄ３２",3,IF('入力（２部）'!H138="ﾍﾞｽﾄ６４",2,IF('入力（２部）'!H138="出場",1,0))))))))</f>
        <v>0</v>
      </c>
      <c r="H72" s="3">
        <f>IF('入力（２部）'!H139="優勝",8,IF('入力（２部）'!H139="２位",7,IF('入力（２部）'!H139="ﾍﾞｽﾄ４",6,IF('入力（２部）'!H139="ﾍﾞｽﾄ８",5,IF('入力（２部）'!H139="ﾍﾞｽﾄ１６",4,IF('入力（２部）'!H139="ﾍﾞｽﾄ３２",3,IF('入力（２部）'!H139="ﾍﾞｽﾄ６４",2,IF('入力（２部）'!H139="出場",1,0))))))))</f>
        <v>0</v>
      </c>
      <c r="I72" s="3">
        <f>IF('入力（２部）'!I138="優勝",8,IF('入力（２部）'!I138="２位",7,IF('入力（２部）'!I138="ﾍﾞｽﾄ４",6,IF('入力（２部）'!I138="ﾍﾞｽﾄ８",5,IF('入力（２部）'!I138="ﾍﾞｽﾄ１６",4,IF('入力（２部）'!I138="ﾍﾞｽﾄ３２",3,IF('入力（２部）'!I138="ﾍﾞｽﾄ６４",2,IF('入力（２部）'!I138="出場",1,0))))))))</f>
        <v>0</v>
      </c>
      <c r="J72" s="3">
        <f>IF('入力（２部）'!I139="優勝",8,IF('入力（２部）'!I139="２位",7,IF('入力（２部）'!I139="ﾍﾞｽﾄ４",6,IF('入力（２部）'!I139="ﾍﾞｽﾄ８",5,IF('入力（２部）'!I139="ﾍﾞｽﾄ１６",4,IF('入力（２部）'!I139="ﾍﾞｽﾄ３２",3,IF('入力（２部）'!I139="ﾍﾞｽﾄ６４",2,IF('入力（２部）'!I139="出場",1,0))))))))</f>
        <v>0</v>
      </c>
      <c r="K72" s="5">
        <f t="shared" si="2"/>
        <v>0</v>
      </c>
      <c r="M72" s="42">
        <f t="shared" si="3"/>
      </c>
    </row>
    <row r="73" spans="1:13" ht="18" customHeight="1">
      <c r="A73" s="2">
        <v>65</v>
      </c>
      <c r="B73" s="3">
        <f>IF('入力（２部）'!C140="","",'入力（２部）'!C140)</f>
      </c>
      <c r="C73" s="3">
        <f>IF('入力（２部）'!F140="",IF('入力（２部）'!F141="","",'入力（２部）'!F140&amp;"・"&amp;'入力（２部）'!F141),'入力（２部）'!F140&amp;"・"&amp;'入力（２部）'!F141)</f>
      </c>
      <c r="D73" s="2">
        <f>IF('入力（２部）'!G140="","",'入力（２部）'!G140)</f>
      </c>
      <c r="E73" s="2">
        <f>IF('入力（２部）'!G141="","",'入力（２部）'!G141)</f>
      </c>
      <c r="F73" s="3">
        <f>IF('入力（２部）'!D140="","",'入力（２部）'!D140)</f>
      </c>
      <c r="G73" s="3">
        <f>IF('入力（２部）'!H140="優勝",8,IF('入力（２部）'!H140="２位",7,IF('入力（２部）'!H140="ﾍﾞｽﾄ４",6,IF('入力（２部）'!H140="ﾍﾞｽﾄ８",5,IF('入力（２部）'!H140="ﾍﾞｽﾄ１６",4,IF('入力（２部）'!H140="ﾍﾞｽﾄ３２",3,IF('入力（２部）'!H140="ﾍﾞｽﾄ６４",2,IF('入力（２部）'!H140="出場",1,0))))))))</f>
        <v>0</v>
      </c>
      <c r="H73" s="3">
        <f>IF('入力（２部）'!H141="優勝",8,IF('入力（２部）'!H141="２位",7,IF('入力（２部）'!H141="ﾍﾞｽﾄ４",6,IF('入力（２部）'!H141="ﾍﾞｽﾄ８",5,IF('入力（２部）'!H141="ﾍﾞｽﾄ１６",4,IF('入力（２部）'!H141="ﾍﾞｽﾄ３２",3,IF('入力（２部）'!H141="ﾍﾞｽﾄ６４",2,IF('入力（２部）'!H141="出場",1,0))))))))</f>
        <v>0</v>
      </c>
      <c r="I73" s="3">
        <f>IF('入力（２部）'!I140="優勝",8,IF('入力（２部）'!I140="２位",7,IF('入力（２部）'!I140="ﾍﾞｽﾄ４",6,IF('入力（２部）'!I140="ﾍﾞｽﾄ８",5,IF('入力（２部）'!I140="ﾍﾞｽﾄ１６",4,IF('入力（２部）'!I140="ﾍﾞｽﾄ３２",3,IF('入力（２部）'!I140="ﾍﾞｽﾄ６４",2,IF('入力（２部）'!I140="出場",1,0))))))))</f>
        <v>0</v>
      </c>
      <c r="J73" s="3">
        <f>IF('入力（２部）'!I141="優勝",8,IF('入力（２部）'!I141="２位",7,IF('入力（２部）'!I141="ﾍﾞｽﾄ４",6,IF('入力（２部）'!I141="ﾍﾞｽﾄ８",5,IF('入力（２部）'!I141="ﾍﾞｽﾄ１６",4,IF('入力（２部）'!I141="ﾍﾞｽﾄ３２",3,IF('入力（２部）'!I141="ﾍﾞｽﾄ６４",2,IF('入力（２部）'!I141="出場",1,0))))))))</f>
        <v>0</v>
      </c>
      <c r="K73" s="5">
        <f aca="true" t="shared" si="4" ref="K73:K104">SUM(G73:J73)</f>
        <v>0</v>
      </c>
      <c r="M73" s="42">
        <f aca="true" t="shared" si="5" ref="M73:M108">IF(B73="","","("&amp;$M$4&amp;B73&amp;")")</f>
      </c>
    </row>
    <row r="74" spans="1:13" ht="18" customHeight="1">
      <c r="A74" s="2">
        <v>66</v>
      </c>
      <c r="B74" s="3">
        <f>IF('入力（２部）'!C142="","",'入力（２部）'!C142)</f>
      </c>
      <c r="C74" s="3">
        <f>IF('入力（２部）'!F142="",IF('入力（２部）'!F143="","",'入力（２部）'!F142&amp;"・"&amp;'入力（２部）'!F143),'入力（２部）'!F142&amp;"・"&amp;'入力（２部）'!F143)</f>
      </c>
      <c r="D74" s="2">
        <f>IF('入力（２部）'!G142="","",'入力（２部）'!G142)</f>
      </c>
      <c r="E74" s="2">
        <f>IF('入力（２部）'!G143="","",'入力（２部）'!G143)</f>
      </c>
      <c r="F74" s="3">
        <f>IF('入力（２部）'!D142="","",'入力（２部）'!D142)</f>
      </c>
      <c r="G74" s="3">
        <f>IF('入力（２部）'!H142="優勝",8,IF('入力（２部）'!H142="２位",7,IF('入力（２部）'!H142="ﾍﾞｽﾄ４",6,IF('入力（２部）'!H142="ﾍﾞｽﾄ８",5,IF('入力（２部）'!H142="ﾍﾞｽﾄ１６",4,IF('入力（２部）'!H142="ﾍﾞｽﾄ３２",3,IF('入力（２部）'!H142="ﾍﾞｽﾄ６４",2,IF('入力（２部）'!H142="出場",1,0))))))))</f>
        <v>0</v>
      </c>
      <c r="H74" s="3">
        <f>IF('入力（２部）'!H143="優勝",8,IF('入力（２部）'!H143="２位",7,IF('入力（２部）'!H143="ﾍﾞｽﾄ４",6,IF('入力（２部）'!H143="ﾍﾞｽﾄ８",5,IF('入力（２部）'!H143="ﾍﾞｽﾄ１６",4,IF('入力（２部）'!H143="ﾍﾞｽﾄ３２",3,IF('入力（２部）'!H143="ﾍﾞｽﾄ６４",2,IF('入力（２部）'!H143="出場",1,0))))))))</f>
        <v>0</v>
      </c>
      <c r="I74" s="3">
        <f>IF('入力（２部）'!I142="優勝",8,IF('入力（２部）'!I142="２位",7,IF('入力（２部）'!I142="ﾍﾞｽﾄ４",6,IF('入力（２部）'!I142="ﾍﾞｽﾄ８",5,IF('入力（２部）'!I142="ﾍﾞｽﾄ１６",4,IF('入力（２部）'!I142="ﾍﾞｽﾄ３２",3,IF('入力（２部）'!I142="ﾍﾞｽﾄ６４",2,IF('入力（２部）'!I142="出場",1,0))))))))</f>
        <v>0</v>
      </c>
      <c r="J74" s="3">
        <f>IF('入力（２部）'!I143="優勝",8,IF('入力（２部）'!I143="２位",7,IF('入力（２部）'!I143="ﾍﾞｽﾄ４",6,IF('入力（２部）'!I143="ﾍﾞｽﾄ８",5,IF('入力（２部）'!I143="ﾍﾞｽﾄ１６",4,IF('入力（２部）'!I143="ﾍﾞｽﾄ３２",3,IF('入力（２部）'!I143="ﾍﾞｽﾄ６４",2,IF('入力（２部）'!I143="出場",1,0))))))))</f>
        <v>0</v>
      </c>
      <c r="K74" s="5">
        <f t="shared" si="4"/>
        <v>0</v>
      </c>
      <c r="M74" s="42">
        <f t="shared" si="5"/>
      </c>
    </row>
    <row r="75" spans="1:13" ht="18" customHeight="1">
      <c r="A75" s="2">
        <v>67</v>
      </c>
      <c r="B75" s="3">
        <f>IF('入力（２部）'!C144="","",'入力（２部）'!C144)</f>
      </c>
      <c r="C75" s="3">
        <f>IF('入力（２部）'!F144="",IF('入力（２部）'!F145="","",'入力（２部）'!F144&amp;"・"&amp;'入力（２部）'!F145),'入力（２部）'!F144&amp;"・"&amp;'入力（２部）'!F145)</f>
      </c>
      <c r="D75" s="2">
        <f>IF('入力（２部）'!G144="","",'入力（２部）'!G144)</f>
      </c>
      <c r="E75" s="2">
        <f>IF('入力（２部）'!G145="","",'入力（２部）'!G145)</f>
      </c>
      <c r="F75" s="3">
        <f>IF('入力（２部）'!D144="","",'入力（２部）'!D144)</f>
      </c>
      <c r="G75" s="3">
        <f>IF('入力（２部）'!H144="優勝",8,IF('入力（２部）'!H144="２位",7,IF('入力（２部）'!H144="ﾍﾞｽﾄ４",6,IF('入力（２部）'!H144="ﾍﾞｽﾄ８",5,IF('入力（２部）'!H144="ﾍﾞｽﾄ１６",4,IF('入力（２部）'!H144="ﾍﾞｽﾄ３２",3,IF('入力（２部）'!H144="ﾍﾞｽﾄ６４",2,IF('入力（２部）'!H144="出場",1,0))))))))</f>
        <v>0</v>
      </c>
      <c r="H75" s="3">
        <f>IF('入力（２部）'!H145="優勝",8,IF('入力（２部）'!H145="２位",7,IF('入力（２部）'!H145="ﾍﾞｽﾄ４",6,IF('入力（２部）'!H145="ﾍﾞｽﾄ８",5,IF('入力（２部）'!H145="ﾍﾞｽﾄ１６",4,IF('入力（２部）'!H145="ﾍﾞｽﾄ３２",3,IF('入力（２部）'!H145="ﾍﾞｽﾄ６４",2,IF('入力（２部）'!H145="出場",1,0))))))))</f>
        <v>0</v>
      </c>
      <c r="I75" s="3">
        <f>IF('入力（２部）'!I144="優勝",8,IF('入力（２部）'!I144="２位",7,IF('入力（２部）'!I144="ﾍﾞｽﾄ４",6,IF('入力（２部）'!I144="ﾍﾞｽﾄ８",5,IF('入力（２部）'!I144="ﾍﾞｽﾄ１６",4,IF('入力（２部）'!I144="ﾍﾞｽﾄ３２",3,IF('入力（２部）'!I144="ﾍﾞｽﾄ６４",2,IF('入力（２部）'!I144="出場",1,0))))))))</f>
        <v>0</v>
      </c>
      <c r="J75" s="3">
        <f>IF('入力（２部）'!I145="優勝",8,IF('入力（２部）'!I145="２位",7,IF('入力（２部）'!I145="ﾍﾞｽﾄ４",6,IF('入力（２部）'!I145="ﾍﾞｽﾄ８",5,IF('入力（２部）'!I145="ﾍﾞｽﾄ１６",4,IF('入力（２部）'!I145="ﾍﾞｽﾄ３２",3,IF('入力（２部）'!I145="ﾍﾞｽﾄ６４",2,IF('入力（２部）'!I145="出場",1,0))))))))</f>
        <v>0</v>
      </c>
      <c r="K75" s="5">
        <f t="shared" si="4"/>
        <v>0</v>
      </c>
      <c r="M75" s="42">
        <f t="shared" si="5"/>
      </c>
    </row>
    <row r="76" spans="1:13" ht="18" customHeight="1">
      <c r="A76" s="2">
        <v>68</v>
      </c>
      <c r="B76" s="3">
        <f>IF('入力（２部）'!C146="","",'入力（２部）'!C146)</f>
      </c>
      <c r="C76" s="3">
        <f>IF('入力（２部）'!F146="",IF('入力（２部）'!F147="","",'入力（２部）'!F146&amp;"・"&amp;'入力（２部）'!F147),'入力（２部）'!F146&amp;"・"&amp;'入力（２部）'!F147)</f>
      </c>
      <c r="D76" s="2">
        <f>IF('入力（２部）'!G146="","",'入力（２部）'!G146)</f>
      </c>
      <c r="E76" s="2">
        <f>IF('入力（２部）'!G147="","",'入力（２部）'!G147)</f>
      </c>
      <c r="F76" s="3">
        <f>IF('入力（２部）'!D146="","",'入力（２部）'!D146)</f>
      </c>
      <c r="G76" s="3">
        <f>IF('入力（２部）'!H146="優勝",8,IF('入力（２部）'!H146="２位",7,IF('入力（２部）'!H146="ﾍﾞｽﾄ４",6,IF('入力（２部）'!H146="ﾍﾞｽﾄ８",5,IF('入力（２部）'!H146="ﾍﾞｽﾄ１６",4,IF('入力（２部）'!H146="ﾍﾞｽﾄ３２",3,IF('入力（２部）'!H146="ﾍﾞｽﾄ６４",2,IF('入力（２部）'!H146="出場",1,0))))))))</f>
        <v>0</v>
      </c>
      <c r="H76" s="3">
        <f>IF('入力（２部）'!H147="優勝",8,IF('入力（２部）'!H147="２位",7,IF('入力（２部）'!H147="ﾍﾞｽﾄ４",6,IF('入力（２部）'!H147="ﾍﾞｽﾄ８",5,IF('入力（２部）'!H147="ﾍﾞｽﾄ１６",4,IF('入力（２部）'!H147="ﾍﾞｽﾄ３２",3,IF('入力（２部）'!H147="ﾍﾞｽﾄ６４",2,IF('入力（２部）'!H147="出場",1,0))))))))</f>
        <v>0</v>
      </c>
      <c r="I76" s="3">
        <f>IF('入力（２部）'!I146="優勝",8,IF('入力（２部）'!I146="２位",7,IF('入力（２部）'!I146="ﾍﾞｽﾄ４",6,IF('入力（２部）'!I146="ﾍﾞｽﾄ８",5,IF('入力（２部）'!I146="ﾍﾞｽﾄ１６",4,IF('入力（２部）'!I146="ﾍﾞｽﾄ３２",3,IF('入力（２部）'!I146="ﾍﾞｽﾄ６４",2,IF('入力（２部）'!I146="出場",1,0))))))))</f>
        <v>0</v>
      </c>
      <c r="J76" s="3">
        <f>IF('入力（２部）'!I147="優勝",8,IF('入力（２部）'!I147="２位",7,IF('入力（２部）'!I147="ﾍﾞｽﾄ４",6,IF('入力（２部）'!I147="ﾍﾞｽﾄ８",5,IF('入力（２部）'!I147="ﾍﾞｽﾄ１６",4,IF('入力（２部）'!I147="ﾍﾞｽﾄ３２",3,IF('入力（２部）'!I147="ﾍﾞｽﾄ６４",2,IF('入力（２部）'!I147="出場",1,0))))))))</f>
        <v>0</v>
      </c>
      <c r="K76" s="5">
        <f t="shared" si="4"/>
        <v>0</v>
      </c>
      <c r="M76" s="42">
        <f t="shared" si="5"/>
      </c>
    </row>
    <row r="77" spans="1:13" ht="18" customHeight="1">
      <c r="A77" s="2">
        <v>69</v>
      </c>
      <c r="B77" s="3">
        <f>IF('入力（２部）'!C148="","",'入力（２部）'!C148)</f>
      </c>
      <c r="C77" s="3">
        <f>IF('入力（２部）'!F148="",IF('入力（２部）'!F149="","",'入力（２部）'!F148&amp;"・"&amp;'入力（２部）'!F149),'入力（２部）'!F148&amp;"・"&amp;'入力（２部）'!F149)</f>
      </c>
      <c r="D77" s="2">
        <f>IF('入力（２部）'!G148="","",'入力（２部）'!G148)</f>
      </c>
      <c r="E77" s="2">
        <f>IF('入力（２部）'!G149="","",'入力（２部）'!G149)</f>
      </c>
      <c r="F77" s="3">
        <f>IF('入力（２部）'!D148="","",'入力（２部）'!D148)</f>
      </c>
      <c r="G77" s="3">
        <f>IF('入力（２部）'!H148="優勝",8,IF('入力（２部）'!H148="２位",7,IF('入力（２部）'!H148="ﾍﾞｽﾄ４",6,IF('入力（２部）'!H148="ﾍﾞｽﾄ８",5,IF('入力（２部）'!H148="ﾍﾞｽﾄ１６",4,IF('入力（２部）'!H148="ﾍﾞｽﾄ３２",3,IF('入力（２部）'!H148="ﾍﾞｽﾄ６４",2,IF('入力（２部）'!H148="出場",1,0))))))))</f>
        <v>0</v>
      </c>
      <c r="H77" s="3">
        <f>IF('入力（２部）'!H149="優勝",8,IF('入力（２部）'!H149="２位",7,IF('入力（２部）'!H149="ﾍﾞｽﾄ４",6,IF('入力（２部）'!H149="ﾍﾞｽﾄ８",5,IF('入力（２部）'!H149="ﾍﾞｽﾄ１６",4,IF('入力（２部）'!H149="ﾍﾞｽﾄ３２",3,IF('入力（２部）'!H149="ﾍﾞｽﾄ６４",2,IF('入力（２部）'!H149="出場",1,0))))))))</f>
        <v>0</v>
      </c>
      <c r="I77" s="3">
        <f>IF('入力（２部）'!I148="優勝",8,IF('入力（２部）'!I148="２位",7,IF('入力（２部）'!I148="ﾍﾞｽﾄ４",6,IF('入力（２部）'!I148="ﾍﾞｽﾄ８",5,IF('入力（２部）'!I148="ﾍﾞｽﾄ１６",4,IF('入力（２部）'!I148="ﾍﾞｽﾄ３２",3,IF('入力（２部）'!I148="ﾍﾞｽﾄ６４",2,IF('入力（２部）'!I148="出場",1,0))))))))</f>
        <v>0</v>
      </c>
      <c r="J77" s="3">
        <f>IF('入力（２部）'!I149="優勝",8,IF('入力（２部）'!I149="２位",7,IF('入力（２部）'!I149="ﾍﾞｽﾄ４",6,IF('入力（２部）'!I149="ﾍﾞｽﾄ８",5,IF('入力（２部）'!I149="ﾍﾞｽﾄ１６",4,IF('入力（２部）'!I149="ﾍﾞｽﾄ３２",3,IF('入力（２部）'!I149="ﾍﾞｽﾄ６４",2,IF('入力（２部）'!I149="出場",1,0))))))))</f>
        <v>0</v>
      </c>
      <c r="K77" s="5">
        <f t="shared" si="4"/>
        <v>0</v>
      </c>
      <c r="M77" s="42">
        <f t="shared" si="5"/>
      </c>
    </row>
    <row r="78" spans="1:13" ht="18" customHeight="1">
      <c r="A78" s="2">
        <v>70</v>
      </c>
      <c r="B78" s="3">
        <f>IF('入力（２部）'!C150="","",'入力（２部）'!C150)</f>
      </c>
      <c r="C78" s="3">
        <f>IF('入力（２部）'!F150="",IF('入力（２部）'!F151="","",'入力（２部）'!F150&amp;"・"&amp;'入力（２部）'!F151),'入力（２部）'!F150&amp;"・"&amp;'入力（２部）'!F151)</f>
      </c>
      <c r="D78" s="2">
        <f>IF('入力（２部）'!G150="","",'入力（２部）'!G150)</f>
      </c>
      <c r="E78" s="2">
        <f>IF('入力（２部）'!G151="","",'入力（２部）'!G151)</f>
      </c>
      <c r="F78" s="3">
        <f>IF('入力（２部）'!D150="","",'入力（２部）'!D150)</f>
      </c>
      <c r="G78" s="3">
        <f>IF('入力（２部）'!H150="優勝",8,IF('入力（２部）'!H150="２位",7,IF('入力（２部）'!H150="ﾍﾞｽﾄ４",6,IF('入力（２部）'!H150="ﾍﾞｽﾄ８",5,IF('入力（２部）'!H150="ﾍﾞｽﾄ１６",4,IF('入力（２部）'!H150="ﾍﾞｽﾄ３２",3,IF('入力（２部）'!H150="ﾍﾞｽﾄ６４",2,IF('入力（２部）'!H150="出場",1,0))))))))</f>
        <v>0</v>
      </c>
      <c r="H78" s="3">
        <f>IF('入力（２部）'!H151="優勝",8,IF('入力（２部）'!H151="２位",7,IF('入力（２部）'!H151="ﾍﾞｽﾄ４",6,IF('入力（２部）'!H151="ﾍﾞｽﾄ８",5,IF('入力（２部）'!H151="ﾍﾞｽﾄ１６",4,IF('入力（２部）'!H151="ﾍﾞｽﾄ３２",3,IF('入力（２部）'!H151="ﾍﾞｽﾄ６４",2,IF('入力（２部）'!H151="出場",1,0))))))))</f>
        <v>0</v>
      </c>
      <c r="I78" s="3">
        <f>IF('入力（２部）'!I150="優勝",8,IF('入力（２部）'!I150="２位",7,IF('入力（２部）'!I150="ﾍﾞｽﾄ４",6,IF('入力（２部）'!I150="ﾍﾞｽﾄ８",5,IF('入力（２部）'!I150="ﾍﾞｽﾄ１６",4,IF('入力（２部）'!I150="ﾍﾞｽﾄ３２",3,IF('入力（２部）'!I150="ﾍﾞｽﾄ６４",2,IF('入力（２部）'!I150="出場",1,0))))))))</f>
        <v>0</v>
      </c>
      <c r="J78" s="3">
        <f>IF('入力（２部）'!I151="優勝",8,IF('入力（２部）'!I151="２位",7,IF('入力（２部）'!I151="ﾍﾞｽﾄ４",6,IF('入力（２部）'!I151="ﾍﾞｽﾄ８",5,IF('入力（２部）'!I151="ﾍﾞｽﾄ１６",4,IF('入力（２部）'!I151="ﾍﾞｽﾄ３２",3,IF('入力（２部）'!I151="ﾍﾞｽﾄ６４",2,IF('入力（２部）'!I151="出場",1,0))))))))</f>
        <v>0</v>
      </c>
      <c r="K78" s="5">
        <f t="shared" si="4"/>
        <v>0</v>
      </c>
      <c r="M78" s="42">
        <f t="shared" si="5"/>
      </c>
    </row>
    <row r="79" spans="1:13" ht="18" customHeight="1">
      <c r="A79" s="2">
        <v>71</v>
      </c>
      <c r="B79" s="3">
        <f>IF('入力（２部）'!C152="","",'入力（２部）'!C152)</f>
      </c>
      <c r="C79" s="3">
        <f>IF('入力（２部）'!F152="",IF('入力（２部）'!F153="","",'入力（２部）'!F152&amp;"・"&amp;'入力（２部）'!F153),'入力（２部）'!F152&amp;"・"&amp;'入力（２部）'!F153)</f>
      </c>
      <c r="D79" s="2">
        <f>IF('入力（２部）'!G152="","",'入力（２部）'!G152)</f>
      </c>
      <c r="E79" s="2">
        <f>IF('入力（２部）'!G153="","",'入力（２部）'!G153)</f>
      </c>
      <c r="F79" s="3">
        <f>IF('入力（２部）'!D152="","",'入力（２部）'!D152)</f>
      </c>
      <c r="G79" s="3">
        <f>IF('入力（２部）'!H152="優勝",8,IF('入力（２部）'!H152="２位",7,IF('入力（２部）'!H152="ﾍﾞｽﾄ４",6,IF('入力（２部）'!H152="ﾍﾞｽﾄ８",5,IF('入力（２部）'!H152="ﾍﾞｽﾄ１６",4,IF('入力（２部）'!H152="ﾍﾞｽﾄ３２",3,IF('入力（２部）'!H152="ﾍﾞｽﾄ６４",2,IF('入力（２部）'!H152="出場",1,0))))))))</f>
        <v>0</v>
      </c>
      <c r="H79" s="3">
        <f>IF('入力（２部）'!H153="優勝",8,IF('入力（２部）'!H153="２位",7,IF('入力（２部）'!H153="ﾍﾞｽﾄ４",6,IF('入力（２部）'!H153="ﾍﾞｽﾄ８",5,IF('入力（２部）'!H153="ﾍﾞｽﾄ１６",4,IF('入力（２部）'!H153="ﾍﾞｽﾄ３２",3,IF('入力（２部）'!H153="ﾍﾞｽﾄ６４",2,IF('入力（２部）'!H153="出場",1,0))))))))</f>
        <v>0</v>
      </c>
      <c r="I79" s="3">
        <f>IF('入力（２部）'!I152="優勝",8,IF('入力（２部）'!I152="２位",7,IF('入力（２部）'!I152="ﾍﾞｽﾄ４",6,IF('入力（２部）'!I152="ﾍﾞｽﾄ８",5,IF('入力（２部）'!I152="ﾍﾞｽﾄ１６",4,IF('入力（２部）'!I152="ﾍﾞｽﾄ３２",3,IF('入力（２部）'!I152="ﾍﾞｽﾄ６４",2,IF('入力（２部）'!I152="出場",1,0))))))))</f>
        <v>0</v>
      </c>
      <c r="J79" s="3">
        <f>IF('入力（２部）'!I153="優勝",8,IF('入力（２部）'!I153="２位",7,IF('入力（２部）'!I153="ﾍﾞｽﾄ４",6,IF('入力（２部）'!I153="ﾍﾞｽﾄ８",5,IF('入力（２部）'!I153="ﾍﾞｽﾄ１６",4,IF('入力（２部）'!I153="ﾍﾞｽﾄ３２",3,IF('入力（２部）'!I153="ﾍﾞｽﾄ６４",2,IF('入力（２部）'!I153="出場",1,0))))))))</f>
        <v>0</v>
      </c>
      <c r="K79" s="5">
        <f t="shared" si="4"/>
        <v>0</v>
      </c>
      <c r="M79" s="42">
        <f t="shared" si="5"/>
      </c>
    </row>
    <row r="80" spans="1:13" ht="18" customHeight="1">
      <c r="A80" s="2">
        <v>72</v>
      </c>
      <c r="B80" s="3">
        <f>IF('入力（２部）'!C154="","",'入力（２部）'!C154)</f>
      </c>
      <c r="C80" s="3">
        <f>IF('入力（２部）'!F154="",IF('入力（２部）'!F155="","",'入力（２部）'!F154&amp;"・"&amp;'入力（２部）'!F155),'入力（２部）'!F154&amp;"・"&amp;'入力（２部）'!F155)</f>
      </c>
      <c r="D80" s="2">
        <f>IF('入力（２部）'!G154="","",'入力（２部）'!G154)</f>
      </c>
      <c r="E80" s="2">
        <f>IF('入力（２部）'!G155="","",'入力（２部）'!G155)</f>
      </c>
      <c r="F80" s="3">
        <f>IF('入力（２部）'!D154="","",'入力（２部）'!D154)</f>
      </c>
      <c r="G80" s="3">
        <f>IF('入力（２部）'!H154="優勝",8,IF('入力（２部）'!H154="２位",7,IF('入力（２部）'!H154="ﾍﾞｽﾄ４",6,IF('入力（２部）'!H154="ﾍﾞｽﾄ８",5,IF('入力（２部）'!H154="ﾍﾞｽﾄ１６",4,IF('入力（２部）'!H154="ﾍﾞｽﾄ３２",3,IF('入力（２部）'!H154="ﾍﾞｽﾄ６４",2,IF('入力（２部）'!H154="出場",1,0))))))))</f>
        <v>0</v>
      </c>
      <c r="H80" s="3">
        <f>IF('入力（２部）'!H155="優勝",8,IF('入力（２部）'!H155="２位",7,IF('入力（２部）'!H155="ﾍﾞｽﾄ４",6,IF('入力（２部）'!H155="ﾍﾞｽﾄ８",5,IF('入力（２部）'!H155="ﾍﾞｽﾄ１６",4,IF('入力（２部）'!H155="ﾍﾞｽﾄ３２",3,IF('入力（２部）'!H155="ﾍﾞｽﾄ６４",2,IF('入力（２部）'!H155="出場",1,0))))))))</f>
        <v>0</v>
      </c>
      <c r="I80" s="3">
        <f>IF('入力（２部）'!I154="優勝",8,IF('入力（２部）'!I154="２位",7,IF('入力（２部）'!I154="ﾍﾞｽﾄ４",6,IF('入力（２部）'!I154="ﾍﾞｽﾄ８",5,IF('入力（２部）'!I154="ﾍﾞｽﾄ１６",4,IF('入力（２部）'!I154="ﾍﾞｽﾄ３２",3,IF('入力（２部）'!I154="ﾍﾞｽﾄ６４",2,IF('入力（２部）'!I154="出場",1,0))))))))</f>
        <v>0</v>
      </c>
      <c r="J80" s="3">
        <f>IF('入力（２部）'!I155="優勝",8,IF('入力（２部）'!I155="２位",7,IF('入力（２部）'!I155="ﾍﾞｽﾄ４",6,IF('入力（２部）'!I155="ﾍﾞｽﾄ８",5,IF('入力（２部）'!I155="ﾍﾞｽﾄ１６",4,IF('入力（２部）'!I155="ﾍﾞｽﾄ３２",3,IF('入力（２部）'!I155="ﾍﾞｽﾄ６４",2,IF('入力（２部）'!I155="出場",1,0))))))))</f>
        <v>0</v>
      </c>
      <c r="K80" s="5">
        <f t="shared" si="4"/>
        <v>0</v>
      </c>
      <c r="M80" s="42">
        <f t="shared" si="5"/>
      </c>
    </row>
    <row r="81" spans="1:13" ht="18" customHeight="1">
      <c r="A81" s="2">
        <v>73</v>
      </c>
      <c r="B81" s="3">
        <f>IF('入力（２部）'!C156="","",'入力（２部）'!C156)</f>
      </c>
      <c r="C81" s="3">
        <f>IF('入力（２部）'!F156="",IF('入力（２部）'!F157="","",'入力（２部）'!F156&amp;"・"&amp;'入力（２部）'!F157),'入力（２部）'!F156&amp;"・"&amp;'入力（２部）'!F157)</f>
      </c>
      <c r="D81" s="2">
        <f>IF('入力（２部）'!G156="","",'入力（２部）'!G156)</f>
      </c>
      <c r="E81" s="2">
        <f>IF('入力（２部）'!G157="","",'入力（２部）'!G157)</f>
      </c>
      <c r="F81" s="3">
        <f>IF('入力（２部）'!D156="","",'入力（２部）'!D156)</f>
      </c>
      <c r="G81" s="3">
        <f>IF('入力（２部）'!H156="優勝",8,IF('入力（２部）'!H156="２位",7,IF('入力（２部）'!H156="ﾍﾞｽﾄ４",6,IF('入力（２部）'!H156="ﾍﾞｽﾄ８",5,IF('入力（２部）'!H156="ﾍﾞｽﾄ１６",4,IF('入力（２部）'!H156="ﾍﾞｽﾄ３２",3,IF('入力（２部）'!H156="ﾍﾞｽﾄ６４",2,IF('入力（２部）'!H156="出場",1,0))))))))</f>
        <v>0</v>
      </c>
      <c r="H81" s="3">
        <f>IF('入力（２部）'!H157="優勝",8,IF('入力（２部）'!H157="２位",7,IF('入力（２部）'!H157="ﾍﾞｽﾄ４",6,IF('入力（２部）'!H157="ﾍﾞｽﾄ８",5,IF('入力（２部）'!H157="ﾍﾞｽﾄ１６",4,IF('入力（２部）'!H157="ﾍﾞｽﾄ３２",3,IF('入力（２部）'!H157="ﾍﾞｽﾄ６４",2,IF('入力（２部）'!H157="出場",1,0))))))))</f>
        <v>0</v>
      </c>
      <c r="I81" s="3">
        <f>IF('入力（２部）'!I156="優勝",8,IF('入力（２部）'!I156="２位",7,IF('入力（２部）'!I156="ﾍﾞｽﾄ４",6,IF('入力（２部）'!I156="ﾍﾞｽﾄ８",5,IF('入力（２部）'!I156="ﾍﾞｽﾄ１６",4,IF('入力（２部）'!I156="ﾍﾞｽﾄ３２",3,IF('入力（２部）'!I156="ﾍﾞｽﾄ６４",2,IF('入力（２部）'!I156="出場",1,0))))))))</f>
        <v>0</v>
      </c>
      <c r="J81" s="3">
        <f>IF('入力（２部）'!I157="優勝",8,IF('入力（２部）'!I157="２位",7,IF('入力（２部）'!I157="ﾍﾞｽﾄ４",6,IF('入力（２部）'!I157="ﾍﾞｽﾄ８",5,IF('入力（２部）'!I157="ﾍﾞｽﾄ１６",4,IF('入力（２部）'!I157="ﾍﾞｽﾄ３２",3,IF('入力（２部）'!I157="ﾍﾞｽﾄ６４",2,IF('入力（２部）'!I157="出場",1,0))))))))</f>
        <v>0</v>
      </c>
      <c r="K81" s="5">
        <f t="shared" si="4"/>
        <v>0</v>
      </c>
      <c r="M81" s="42">
        <f t="shared" si="5"/>
      </c>
    </row>
    <row r="82" spans="1:13" ht="18" customHeight="1">
      <c r="A82" s="2">
        <v>74</v>
      </c>
      <c r="B82" s="3">
        <f>IF('入力（２部）'!C158="","",'入力（２部）'!C158)</f>
      </c>
      <c r="C82" s="3">
        <f>IF('入力（２部）'!F158="",IF('入力（２部）'!F159="","",'入力（２部）'!F158&amp;"・"&amp;'入力（２部）'!F159),'入力（２部）'!F158&amp;"・"&amp;'入力（２部）'!F159)</f>
      </c>
      <c r="D82" s="2">
        <f>IF('入力（２部）'!G158="","",'入力（２部）'!G158)</f>
      </c>
      <c r="E82" s="2">
        <f>IF('入力（２部）'!G159="","",'入力（２部）'!G159)</f>
      </c>
      <c r="F82" s="3">
        <f>IF('入力（２部）'!D158="","",'入力（２部）'!D158)</f>
      </c>
      <c r="G82" s="3">
        <f>IF('入力（２部）'!H158="優勝",8,IF('入力（２部）'!H158="２位",7,IF('入力（２部）'!H158="ﾍﾞｽﾄ４",6,IF('入力（２部）'!H158="ﾍﾞｽﾄ８",5,IF('入力（２部）'!H158="ﾍﾞｽﾄ１６",4,IF('入力（２部）'!H158="ﾍﾞｽﾄ３２",3,IF('入力（２部）'!H158="ﾍﾞｽﾄ６４",2,IF('入力（２部）'!H158="出場",1,0))))))))</f>
        <v>0</v>
      </c>
      <c r="H82" s="3">
        <f>IF('入力（２部）'!H159="優勝",8,IF('入力（２部）'!H159="２位",7,IF('入力（２部）'!H159="ﾍﾞｽﾄ４",6,IF('入力（２部）'!H159="ﾍﾞｽﾄ８",5,IF('入力（２部）'!H159="ﾍﾞｽﾄ１６",4,IF('入力（２部）'!H159="ﾍﾞｽﾄ３２",3,IF('入力（２部）'!H159="ﾍﾞｽﾄ６４",2,IF('入力（２部）'!H159="出場",1,0))))))))</f>
        <v>0</v>
      </c>
      <c r="I82" s="3">
        <f>IF('入力（２部）'!I158="優勝",8,IF('入力（２部）'!I158="２位",7,IF('入力（２部）'!I158="ﾍﾞｽﾄ４",6,IF('入力（２部）'!I158="ﾍﾞｽﾄ８",5,IF('入力（２部）'!I158="ﾍﾞｽﾄ１６",4,IF('入力（２部）'!I158="ﾍﾞｽﾄ３２",3,IF('入力（２部）'!I158="ﾍﾞｽﾄ６４",2,IF('入力（２部）'!I158="出場",1,0))))))))</f>
        <v>0</v>
      </c>
      <c r="J82" s="3">
        <f>IF('入力（２部）'!I159="優勝",8,IF('入力（２部）'!I159="２位",7,IF('入力（２部）'!I159="ﾍﾞｽﾄ４",6,IF('入力（２部）'!I159="ﾍﾞｽﾄ８",5,IF('入力（２部）'!I159="ﾍﾞｽﾄ１６",4,IF('入力（２部）'!I159="ﾍﾞｽﾄ３２",3,IF('入力（２部）'!I159="ﾍﾞｽﾄ６４",2,IF('入力（２部）'!I159="出場",1,0))))))))</f>
        <v>0</v>
      </c>
      <c r="K82" s="5">
        <f t="shared" si="4"/>
        <v>0</v>
      </c>
      <c r="M82" s="42">
        <f t="shared" si="5"/>
      </c>
    </row>
    <row r="83" spans="1:13" ht="18" customHeight="1">
      <c r="A83" s="2">
        <v>75</v>
      </c>
      <c r="B83" s="3">
        <f>IF('入力（２部）'!C160="","",'入力（２部）'!C160)</f>
      </c>
      <c r="C83" s="3">
        <f>IF('入力（２部）'!F160="",IF('入力（２部）'!F161="","",'入力（２部）'!F160&amp;"・"&amp;'入力（２部）'!F161),'入力（２部）'!F160&amp;"・"&amp;'入力（２部）'!F161)</f>
      </c>
      <c r="D83" s="2">
        <f>IF('入力（２部）'!G160="","",'入力（２部）'!G160)</f>
      </c>
      <c r="E83" s="2">
        <f>IF('入力（２部）'!G161="","",'入力（２部）'!G161)</f>
      </c>
      <c r="F83" s="3">
        <f>IF('入力（２部）'!D160="","",'入力（２部）'!D160)</f>
      </c>
      <c r="G83" s="3">
        <f>IF('入力（２部）'!H160="優勝",8,IF('入力（２部）'!H160="２位",7,IF('入力（２部）'!H160="ﾍﾞｽﾄ４",6,IF('入力（２部）'!H160="ﾍﾞｽﾄ８",5,IF('入力（２部）'!H160="ﾍﾞｽﾄ１６",4,IF('入力（２部）'!H160="ﾍﾞｽﾄ３２",3,IF('入力（２部）'!H160="ﾍﾞｽﾄ６４",2,IF('入力（２部）'!H160="出場",1,0))))))))</f>
        <v>0</v>
      </c>
      <c r="H83" s="3">
        <f>IF('入力（２部）'!H161="優勝",8,IF('入力（２部）'!H161="２位",7,IF('入力（２部）'!H161="ﾍﾞｽﾄ４",6,IF('入力（２部）'!H161="ﾍﾞｽﾄ８",5,IF('入力（２部）'!H161="ﾍﾞｽﾄ１６",4,IF('入力（２部）'!H161="ﾍﾞｽﾄ３２",3,IF('入力（２部）'!H161="ﾍﾞｽﾄ６４",2,IF('入力（２部）'!H161="出場",1,0))))))))</f>
        <v>0</v>
      </c>
      <c r="I83" s="3">
        <f>IF('入力（２部）'!I160="優勝",8,IF('入力（２部）'!I160="２位",7,IF('入力（２部）'!I160="ﾍﾞｽﾄ４",6,IF('入力（２部）'!I160="ﾍﾞｽﾄ８",5,IF('入力（２部）'!I160="ﾍﾞｽﾄ１６",4,IF('入力（２部）'!I160="ﾍﾞｽﾄ３２",3,IF('入力（２部）'!I160="ﾍﾞｽﾄ６４",2,IF('入力（２部）'!I160="出場",1,0))))))))</f>
        <v>0</v>
      </c>
      <c r="J83" s="3">
        <f>IF('入力（２部）'!I161="優勝",8,IF('入力（２部）'!I161="２位",7,IF('入力（２部）'!I161="ﾍﾞｽﾄ４",6,IF('入力（２部）'!I161="ﾍﾞｽﾄ８",5,IF('入力（２部）'!I161="ﾍﾞｽﾄ１６",4,IF('入力（２部）'!I161="ﾍﾞｽﾄ３２",3,IF('入力（２部）'!I161="ﾍﾞｽﾄ６４",2,IF('入力（２部）'!I161="出場",1,0))))))))</f>
        <v>0</v>
      </c>
      <c r="K83" s="5">
        <f t="shared" si="4"/>
        <v>0</v>
      </c>
      <c r="M83" s="42">
        <f t="shared" si="5"/>
      </c>
    </row>
    <row r="84" spans="1:13" ht="18" customHeight="1">
      <c r="A84" s="2">
        <v>76</v>
      </c>
      <c r="B84" s="3">
        <f>IF('入力（２部）'!C162="","",'入力（２部）'!C162)</f>
      </c>
      <c r="C84" s="3">
        <f>IF('入力（２部）'!F162="",IF('入力（２部）'!F163="","",'入力（２部）'!F162&amp;"・"&amp;'入力（２部）'!F163),'入力（２部）'!F162&amp;"・"&amp;'入力（２部）'!F163)</f>
      </c>
      <c r="D84" s="2">
        <f>IF('入力（２部）'!G162="","",'入力（２部）'!G162)</f>
      </c>
      <c r="E84" s="2">
        <f>IF('入力（２部）'!G163="","",'入力（２部）'!G163)</f>
      </c>
      <c r="F84" s="3">
        <f>IF('入力（２部）'!D162="","",'入力（２部）'!D162)</f>
      </c>
      <c r="G84" s="3">
        <f>IF('入力（２部）'!H162="優勝",8,IF('入力（２部）'!H162="２位",7,IF('入力（２部）'!H162="ﾍﾞｽﾄ４",6,IF('入力（２部）'!H162="ﾍﾞｽﾄ８",5,IF('入力（２部）'!H162="ﾍﾞｽﾄ１６",4,IF('入力（２部）'!H162="ﾍﾞｽﾄ３２",3,IF('入力（２部）'!H162="ﾍﾞｽﾄ６４",2,IF('入力（２部）'!H162="出場",1,0))))))))</f>
        <v>0</v>
      </c>
      <c r="H84" s="3">
        <f>IF('入力（２部）'!H163="優勝",8,IF('入力（２部）'!H163="２位",7,IF('入力（２部）'!H163="ﾍﾞｽﾄ４",6,IF('入力（２部）'!H163="ﾍﾞｽﾄ８",5,IF('入力（２部）'!H163="ﾍﾞｽﾄ１６",4,IF('入力（２部）'!H163="ﾍﾞｽﾄ３２",3,IF('入力（２部）'!H163="ﾍﾞｽﾄ６４",2,IF('入力（２部）'!H163="出場",1,0))))))))</f>
        <v>0</v>
      </c>
      <c r="I84" s="3">
        <f>IF('入力（２部）'!I162="優勝",8,IF('入力（２部）'!I162="２位",7,IF('入力（２部）'!I162="ﾍﾞｽﾄ４",6,IF('入力（２部）'!I162="ﾍﾞｽﾄ８",5,IF('入力（２部）'!I162="ﾍﾞｽﾄ１６",4,IF('入力（２部）'!I162="ﾍﾞｽﾄ３２",3,IF('入力（２部）'!I162="ﾍﾞｽﾄ６４",2,IF('入力（２部）'!I162="出場",1,0))))))))</f>
        <v>0</v>
      </c>
      <c r="J84" s="3">
        <f>IF('入力（２部）'!I163="優勝",8,IF('入力（２部）'!I163="２位",7,IF('入力（２部）'!I163="ﾍﾞｽﾄ４",6,IF('入力（２部）'!I163="ﾍﾞｽﾄ８",5,IF('入力（２部）'!I163="ﾍﾞｽﾄ１６",4,IF('入力（２部）'!I163="ﾍﾞｽﾄ３２",3,IF('入力（２部）'!I163="ﾍﾞｽﾄ６４",2,IF('入力（２部）'!I163="出場",1,0))))))))</f>
        <v>0</v>
      </c>
      <c r="K84" s="5">
        <f t="shared" si="4"/>
        <v>0</v>
      </c>
      <c r="M84" s="42">
        <f t="shared" si="5"/>
      </c>
    </row>
    <row r="85" spans="1:13" ht="18" customHeight="1">
      <c r="A85" s="2">
        <v>77</v>
      </c>
      <c r="B85" s="3">
        <f>IF('入力（２部）'!C164="","",'入力（２部）'!C164)</f>
      </c>
      <c r="C85" s="3">
        <f>IF('入力（２部）'!F164="",IF('入力（２部）'!F165="","",'入力（２部）'!F164&amp;"・"&amp;'入力（２部）'!F165),'入力（２部）'!F164&amp;"・"&amp;'入力（２部）'!F165)</f>
      </c>
      <c r="D85" s="2">
        <f>IF('入力（２部）'!G164="","",'入力（２部）'!G164)</f>
      </c>
      <c r="E85" s="2">
        <f>IF('入力（２部）'!G165="","",'入力（２部）'!G165)</f>
      </c>
      <c r="F85" s="3">
        <f>IF('入力（２部）'!D164="","",'入力（２部）'!D164)</f>
      </c>
      <c r="G85" s="3">
        <f>IF('入力（２部）'!H164="優勝",8,IF('入力（２部）'!H164="２位",7,IF('入力（２部）'!H164="ﾍﾞｽﾄ４",6,IF('入力（２部）'!H164="ﾍﾞｽﾄ８",5,IF('入力（２部）'!H164="ﾍﾞｽﾄ１６",4,IF('入力（２部）'!H164="ﾍﾞｽﾄ３２",3,IF('入力（２部）'!H164="ﾍﾞｽﾄ６４",2,IF('入力（２部）'!H164="出場",1,0))))))))</f>
        <v>0</v>
      </c>
      <c r="H85" s="3">
        <f>IF('入力（２部）'!H165="優勝",8,IF('入力（２部）'!H165="２位",7,IF('入力（２部）'!H165="ﾍﾞｽﾄ４",6,IF('入力（２部）'!H165="ﾍﾞｽﾄ８",5,IF('入力（２部）'!H165="ﾍﾞｽﾄ１６",4,IF('入力（２部）'!H165="ﾍﾞｽﾄ３２",3,IF('入力（２部）'!H165="ﾍﾞｽﾄ６４",2,IF('入力（２部）'!H165="出場",1,0))))))))</f>
        <v>0</v>
      </c>
      <c r="I85" s="3">
        <f>IF('入力（２部）'!I164="優勝",8,IF('入力（２部）'!I164="２位",7,IF('入力（２部）'!I164="ﾍﾞｽﾄ４",6,IF('入力（２部）'!I164="ﾍﾞｽﾄ８",5,IF('入力（２部）'!I164="ﾍﾞｽﾄ１６",4,IF('入力（２部）'!I164="ﾍﾞｽﾄ３２",3,IF('入力（２部）'!I164="ﾍﾞｽﾄ６４",2,IF('入力（２部）'!I164="出場",1,0))))))))</f>
        <v>0</v>
      </c>
      <c r="J85" s="3">
        <f>IF('入力（２部）'!I165="優勝",8,IF('入力（２部）'!I165="２位",7,IF('入力（２部）'!I165="ﾍﾞｽﾄ４",6,IF('入力（２部）'!I165="ﾍﾞｽﾄ８",5,IF('入力（２部）'!I165="ﾍﾞｽﾄ１６",4,IF('入力（２部）'!I165="ﾍﾞｽﾄ３２",3,IF('入力（２部）'!I165="ﾍﾞｽﾄ６４",2,IF('入力（２部）'!I165="出場",1,0))))))))</f>
        <v>0</v>
      </c>
      <c r="K85" s="5">
        <f t="shared" si="4"/>
        <v>0</v>
      </c>
      <c r="M85" s="42">
        <f t="shared" si="5"/>
      </c>
    </row>
    <row r="86" spans="1:13" ht="18" customHeight="1">
      <c r="A86" s="2">
        <v>78</v>
      </c>
      <c r="B86" s="3">
        <f>IF('入力（２部）'!C166="","",'入力（２部）'!C166)</f>
      </c>
      <c r="C86" s="3">
        <f>IF('入力（２部）'!F166="",IF('入力（２部）'!F167="","",'入力（２部）'!F166&amp;"・"&amp;'入力（２部）'!F167),'入力（２部）'!F166&amp;"・"&amp;'入力（２部）'!F167)</f>
      </c>
      <c r="D86" s="2">
        <f>IF('入力（２部）'!G166="","",'入力（２部）'!G166)</f>
      </c>
      <c r="E86" s="2">
        <f>IF('入力（２部）'!G167="","",'入力（２部）'!G167)</f>
      </c>
      <c r="F86" s="3">
        <f>IF('入力（２部）'!D166="","",'入力（２部）'!D166)</f>
      </c>
      <c r="G86" s="3">
        <f>IF('入力（２部）'!H166="優勝",8,IF('入力（２部）'!H166="２位",7,IF('入力（２部）'!H166="ﾍﾞｽﾄ４",6,IF('入力（２部）'!H166="ﾍﾞｽﾄ８",5,IF('入力（２部）'!H166="ﾍﾞｽﾄ１６",4,IF('入力（２部）'!H166="ﾍﾞｽﾄ３２",3,IF('入力（２部）'!H166="ﾍﾞｽﾄ６４",2,IF('入力（２部）'!H166="出場",1,0))))))))</f>
        <v>0</v>
      </c>
      <c r="H86" s="3">
        <f>IF('入力（２部）'!H167="優勝",8,IF('入力（２部）'!H167="２位",7,IF('入力（２部）'!H167="ﾍﾞｽﾄ４",6,IF('入力（２部）'!H167="ﾍﾞｽﾄ８",5,IF('入力（２部）'!H167="ﾍﾞｽﾄ１６",4,IF('入力（２部）'!H167="ﾍﾞｽﾄ３２",3,IF('入力（２部）'!H167="ﾍﾞｽﾄ６４",2,IF('入力（２部）'!H167="出場",1,0))))))))</f>
        <v>0</v>
      </c>
      <c r="I86" s="3">
        <f>IF('入力（２部）'!I166="優勝",8,IF('入力（２部）'!I166="２位",7,IF('入力（２部）'!I166="ﾍﾞｽﾄ４",6,IF('入力（２部）'!I166="ﾍﾞｽﾄ８",5,IF('入力（２部）'!I166="ﾍﾞｽﾄ１６",4,IF('入力（２部）'!I166="ﾍﾞｽﾄ３２",3,IF('入力（２部）'!I166="ﾍﾞｽﾄ６４",2,IF('入力（２部）'!I166="出場",1,0))))))))</f>
        <v>0</v>
      </c>
      <c r="J86" s="3">
        <f>IF('入力（２部）'!I167="優勝",8,IF('入力（２部）'!I167="２位",7,IF('入力（２部）'!I167="ﾍﾞｽﾄ４",6,IF('入力（２部）'!I167="ﾍﾞｽﾄ８",5,IF('入力（２部）'!I167="ﾍﾞｽﾄ１６",4,IF('入力（２部）'!I167="ﾍﾞｽﾄ３２",3,IF('入力（２部）'!I167="ﾍﾞｽﾄ６４",2,IF('入力（２部）'!I167="出場",1,0))))))))</f>
        <v>0</v>
      </c>
      <c r="K86" s="5">
        <f t="shared" si="4"/>
        <v>0</v>
      </c>
      <c r="M86" s="42">
        <f t="shared" si="5"/>
      </c>
    </row>
    <row r="87" spans="1:13" ht="18" customHeight="1">
      <c r="A87" s="2">
        <v>79</v>
      </c>
      <c r="B87" s="3">
        <f>IF('入力（２部）'!C168="","",'入力（２部）'!C168)</f>
      </c>
      <c r="C87" s="3">
        <f>IF('入力（２部）'!F168="",IF('入力（２部）'!F169="","",'入力（２部）'!F168&amp;"・"&amp;'入力（２部）'!F169),'入力（２部）'!F168&amp;"・"&amp;'入力（２部）'!F169)</f>
      </c>
      <c r="D87" s="2">
        <f>IF('入力（２部）'!G168="","",'入力（２部）'!G168)</f>
      </c>
      <c r="E87" s="2">
        <f>IF('入力（２部）'!G169="","",'入力（２部）'!G169)</f>
      </c>
      <c r="F87" s="3">
        <f>IF('入力（２部）'!D168="","",'入力（２部）'!D168)</f>
      </c>
      <c r="G87" s="3">
        <f>IF('入力（２部）'!H168="優勝",8,IF('入力（２部）'!H168="２位",7,IF('入力（２部）'!H168="ﾍﾞｽﾄ４",6,IF('入力（２部）'!H168="ﾍﾞｽﾄ８",5,IF('入力（２部）'!H168="ﾍﾞｽﾄ１６",4,IF('入力（２部）'!H168="ﾍﾞｽﾄ３２",3,IF('入力（２部）'!H168="ﾍﾞｽﾄ６４",2,IF('入力（２部）'!H168="出場",1,0))))))))</f>
        <v>0</v>
      </c>
      <c r="H87" s="3">
        <f>IF('入力（２部）'!H169="優勝",8,IF('入力（２部）'!H169="２位",7,IF('入力（２部）'!H169="ﾍﾞｽﾄ４",6,IF('入力（２部）'!H169="ﾍﾞｽﾄ８",5,IF('入力（２部）'!H169="ﾍﾞｽﾄ１６",4,IF('入力（２部）'!H169="ﾍﾞｽﾄ３２",3,IF('入力（２部）'!H169="ﾍﾞｽﾄ６４",2,IF('入力（２部）'!H169="出場",1,0))))))))</f>
        <v>0</v>
      </c>
      <c r="I87" s="3">
        <f>IF('入力（２部）'!I168="優勝",8,IF('入力（２部）'!I168="２位",7,IF('入力（２部）'!I168="ﾍﾞｽﾄ４",6,IF('入力（２部）'!I168="ﾍﾞｽﾄ８",5,IF('入力（２部）'!I168="ﾍﾞｽﾄ１６",4,IF('入力（２部）'!I168="ﾍﾞｽﾄ３２",3,IF('入力（２部）'!I168="ﾍﾞｽﾄ６４",2,IF('入力（２部）'!I168="出場",1,0))))))))</f>
        <v>0</v>
      </c>
      <c r="J87" s="3">
        <f>IF('入力（２部）'!I169="優勝",8,IF('入力（２部）'!I169="２位",7,IF('入力（２部）'!I169="ﾍﾞｽﾄ４",6,IF('入力（２部）'!I169="ﾍﾞｽﾄ８",5,IF('入力（２部）'!I169="ﾍﾞｽﾄ１６",4,IF('入力（２部）'!I169="ﾍﾞｽﾄ３２",3,IF('入力（２部）'!I169="ﾍﾞｽﾄ６４",2,IF('入力（２部）'!I169="出場",1,0))))))))</f>
        <v>0</v>
      </c>
      <c r="K87" s="5">
        <f t="shared" si="4"/>
        <v>0</v>
      </c>
      <c r="M87" s="42">
        <f t="shared" si="5"/>
      </c>
    </row>
    <row r="88" spans="1:13" ht="18" customHeight="1">
      <c r="A88" s="2">
        <v>80</v>
      </c>
      <c r="B88" s="3">
        <f>IF('入力（２部）'!C170="","",'入力（２部）'!C170)</f>
      </c>
      <c r="C88" s="3">
        <f>IF('入力（２部）'!F170="",IF('入力（２部）'!F171="","",'入力（２部）'!F170&amp;"・"&amp;'入力（２部）'!F171),'入力（２部）'!F170&amp;"・"&amp;'入力（２部）'!F171)</f>
      </c>
      <c r="D88" s="2">
        <f>IF('入力（２部）'!G170="","",'入力（２部）'!G170)</f>
      </c>
      <c r="E88" s="2">
        <f>IF('入力（２部）'!G171="","",'入力（２部）'!G171)</f>
      </c>
      <c r="F88" s="3">
        <f>IF('入力（２部）'!D170="","",'入力（２部）'!D170)</f>
      </c>
      <c r="G88" s="3">
        <f>IF('入力（２部）'!H170="優勝",8,IF('入力（２部）'!H170="２位",7,IF('入力（２部）'!H170="ﾍﾞｽﾄ４",6,IF('入力（２部）'!H170="ﾍﾞｽﾄ８",5,IF('入力（２部）'!H170="ﾍﾞｽﾄ１６",4,IF('入力（２部）'!H170="ﾍﾞｽﾄ３２",3,IF('入力（２部）'!H170="ﾍﾞｽﾄ６４",2,IF('入力（２部）'!H170="出場",1,0))))))))</f>
        <v>0</v>
      </c>
      <c r="H88" s="3">
        <f>IF('入力（２部）'!H171="優勝",8,IF('入力（２部）'!H171="２位",7,IF('入力（２部）'!H171="ﾍﾞｽﾄ４",6,IF('入力（２部）'!H171="ﾍﾞｽﾄ８",5,IF('入力（２部）'!H171="ﾍﾞｽﾄ１６",4,IF('入力（２部）'!H171="ﾍﾞｽﾄ３２",3,IF('入力（２部）'!H171="ﾍﾞｽﾄ６４",2,IF('入力（２部）'!H171="出場",1,0))))))))</f>
        <v>0</v>
      </c>
      <c r="I88" s="3">
        <f>IF('入力（２部）'!I170="優勝",8,IF('入力（２部）'!I170="２位",7,IF('入力（２部）'!I170="ﾍﾞｽﾄ４",6,IF('入力（２部）'!I170="ﾍﾞｽﾄ８",5,IF('入力（２部）'!I170="ﾍﾞｽﾄ１６",4,IF('入力（２部）'!I170="ﾍﾞｽﾄ３２",3,IF('入力（２部）'!I170="ﾍﾞｽﾄ６４",2,IF('入力（２部）'!I170="出場",1,0))))))))</f>
        <v>0</v>
      </c>
      <c r="J88" s="3">
        <f>IF('入力（２部）'!I171="優勝",8,IF('入力（２部）'!I171="２位",7,IF('入力（２部）'!I171="ﾍﾞｽﾄ４",6,IF('入力（２部）'!I171="ﾍﾞｽﾄ８",5,IF('入力（２部）'!I171="ﾍﾞｽﾄ１６",4,IF('入力（２部）'!I171="ﾍﾞｽﾄ３２",3,IF('入力（２部）'!I171="ﾍﾞｽﾄ６４",2,IF('入力（２部）'!I171="出場",1,0))))))))</f>
        <v>0</v>
      </c>
      <c r="K88" s="5">
        <f t="shared" si="4"/>
        <v>0</v>
      </c>
      <c r="M88" s="42">
        <f t="shared" si="5"/>
      </c>
    </row>
    <row r="89" spans="1:13" ht="18" customHeight="1">
      <c r="A89" s="2">
        <v>81</v>
      </c>
      <c r="B89" s="3">
        <f>IF('入力（２部）'!C172="","",'入力（２部）'!C172)</f>
      </c>
      <c r="C89" s="3">
        <f>IF('入力（２部）'!F172="",IF('入力（２部）'!F173="","",'入力（２部）'!F172&amp;"・"&amp;'入力（２部）'!F173),'入力（２部）'!F172&amp;"・"&amp;'入力（２部）'!F173)</f>
      </c>
      <c r="D89" s="2">
        <f>IF('入力（２部）'!G172="","",'入力（２部）'!G172)</f>
      </c>
      <c r="E89" s="2">
        <f>IF('入力（２部）'!G173="","",'入力（２部）'!G173)</f>
      </c>
      <c r="F89" s="3">
        <f>IF('入力（２部）'!D172="","",'入力（２部）'!D172)</f>
      </c>
      <c r="G89" s="3">
        <f>IF('入力（２部）'!H172="優勝",8,IF('入力（２部）'!H172="２位",7,IF('入力（２部）'!H172="ﾍﾞｽﾄ４",6,IF('入力（２部）'!H172="ﾍﾞｽﾄ８",5,IF('入力（２部）'!H172="ﾍﾞｽﾄ１６",4,IF('入力（２部）'!H172="ﾍﾞｽﾄ３２",3,IF('入力（２部）'!H172="ﾍﾞｽﾄ６４",2,IF('入力（２部）'!H172="出場",1,0))))))))</f>
        <v>0</v>
      </c>
      <c r="H89" s="3">
        <f>IF('入力（２部）'!H173="優勝",8,IF('入力（２部）'!H173="２位",7,IF('入力（２部）'!H173="ﾍﾞｽﾄ４",6,IF('入力（２部）'!H173="ﾍﾞｽﾄ８",5,IF('入力（２部）'!H173="ﾍﾞｽﾄ１６",4,IF('入力（２部）'!H173="ﾍﾞｽﾄ３２",3,IF('入力（２部）'!H173="ﾍﾞｽﾄ６４",2,IF('入力（２部）'!H173="出場",1,0))))))))</f>
        <v>0</v>
      </c>
      <c r="I89" s="3">
        <f>IF('入力（２部）'!I172="優勝",8,IF('入力（２部）'!I172="２位",7,IF('入力（２部）'!I172="ﾍﾞｽﾄ４",6,IF('入力（２部）'!I172="ﾍﾞｽﾄ８",5,IF('入力（２部）'!I172="ﾍﾞｽﾄ１６",4,IF('入力（２部）'!I172="ﾍﾞｽﾄ３２",3,IF('入力（２部）'!I172="ﾍﾞｽﾄ６４",2,IF('入力（２部）'!I172="出場",1,0))))))))</f>
        <v>0</v>
      </c>
      <c r="J89" s="3">
        <f>IF('入力（２部）'!I173="優勝",8,IF('入力（２部）'!I173="２位",7,IF('入力（２部）'!I173="ﾍﾞｽﾄ４",6,IF('入力（２部）'!I173="ﾍﾞｽﾄ８",5,IF('入力（２部）'!I173="ﾍﾞｽﾄ１６",4,IF('入力（２部）'!I173="ﾍﾞｽﾄ３２",3,IF('入力（２部）'!I173="ﾍﾞｽﾄ６４",2,IF('入力（２部）'!I173="出場",1,0))))))))</f>
        <v>0</v>
      </c>
      <c r="K89" s="5">
        <f t="shared" si="4"/>
        <v>0</v>
      </c>
      <c r="M89" s="42">
        <f t="shared" si="5"/>
      </c>
    </row>
    <row r="90" spans="1:13" ht="18" customHeight="1">
      <c r="A90" s="2">
        <v>82</v>
      </c>
      <c r="B90" s="3">
        <f>IF('入力（２部）'!C174="","",'入力（２部）'!C174)</f>
      </c>
      <c r="C90" s="3">
        <f>IF('入力（２部）'!F174="",IF('入力（２部）'!F175="","",'入力（２部）'!F174&amp;"・"&amp;'入力（２部）'!F175),'入力（２部）'!F174&amp;"・"&amp;'入力（２部）'!F175)</f>
      </c>
      <c r="D90" s="2">
        <f>IF('入力（２部）'!G174="","",'入力（２部）'!G174)</f>
      </c>
      <c r="E90" s="2">
        <f>IF('入力（２部）'!G175="","",'入力（２部）'!G175)</f>
      </c>
      <c r="F90" s="3">
        <f>IF('入力（２部）'!D174="","",'入力（２部）'!D174)</f>
      </c>
      <c r="G90" s="3">
        <f>IF('入力（２部）'!H174="優勝",8,IF('入力（２部）'!H174="２位",7,IF('入力（２部）'!H174="ﾍﾞｽﾄ４",6,IF('入力（２部）'!H174="ﾍﾞｽﾄ８",5,IF('入力（２部）'!H174="ﾍﾞｽﾄ１６",4,IF('入力（２部）'!H174="ﾍﾞｽﾄ３２",3,IF('入力（２部）'!H174="ﾍﾞｽﾄ６４",2,IF('入力（２部）'!H174="出場",1,0))))))))</f>
        <v>0</v>
      </c>
      <c r="H90" s="3">
        <f>IF('入力（２部）'!H175="優勝",8,IF('入力（２部）'!H175="２位",7,IF('入力（２部）'!H175="ﾍﾞｽﾄ４",6,IF('入力（２部）'!H175="ﾍﾞｽﾄ８",5,IF('入力（２部）'!H175="ﾍﾞｽﾄ１６",4,IF('入力（２部）'!H175="ﾍﾞｽﾄ３２",3,IF('入力（２部）'!H175="ﾍﾞｽﾄ６４",2,IF('入力（２部）'!H175="出場",1,0))))))))</f>
        <v>0</v>
      </c>
      <c r="I90" s="3">
        <f>IF('入力（２部）'!I174="優勝",8,IF('入力（２部）'!I174="２位",7,IF('入力（２部）'!I174="ﾍﾞｽﾄ４",6,IF('入力（２部）'!I174="ﾍﾞｽﾄ８",5,IF('入力（２部）'!I174="ﾍﾞｽﾄ１６",4,IF('入力（２部）'!I174="ﾍﾞｽﾄ３２",3,IF('入力（２部）'!I174="ﾍﾞｽﾄ６４",2,IF('入力（２部）'!I174="出場",1,0))))))))</f>
        <v>0</v>
      </c>
      <c r="J90" s="3">
        <f>IF('入力（２部）'!I175="優勝",8,IF('入力（２部）'!I175="２位",7,IF('入力（２部）'!I175="ﾍﾞｽﾄ４",6,IF('入力（２部）'!I175="ﾍﾞｽﾄ８",5,IF('入力（２部）'!I175="ﾍﾞｽﾄ１６",4,IF('入力（２部）'!I175="ﾍﾞｽﾄ３２",3,IF('入力（２部）'!I175="ﾍﾞｽﾄ６４",2,IF('入力（２部）'!I175="出場",1,0))))))))</f>
        <v>0</v>
      </c>
      <c r="K90" s="5">
        <f t="shared" si="4"/>
        <v>0</v>
      </c>
      <c r="M90" s="42">
        <f t="shared" si="5"/>
      </c>
    </row>
    <row r="91" spans="1:13" ht="18" customHeight="1">
      <c r="A91" s="2">
        <v>83</v>
      </c>
      <c r="B91" s="3">
        <f>IF('入力（２部）'!C176="","",'入力（２部）'!C176)</f>
      </c>
      <c r="C91" s="3">
        <f>IF('入力（２部）'!F176="",IF('入力（２部）'!F177="","",'入力（２部）'!F176&amp;"・"&amp;'入力（２部）'!F177),'入力（２部）'!F176&amp;"・"&amp;'入力（２部）'!F177)</f>
      </c>
      <c r="D91" s="2">
        <f>IF('入力（２部）'!G176="","",'入力（２部）'!G176)</f>
      </c>
      <c r="E91" s="2">
        <f>IF('入力（２部）'!G177="","",'入力（２部）'!G177)</f>
      </c>
      <c r="F91" s="3">
        <f>IF('入力（２部）'!D176="","",'入力（２部）'!D176)</f>
      </c>
      <c r="G91" s="3">
        <f>IF('入力（２部）'!H176="優勝",8,IF('入力（２部）'!H176="２位",7,IF('入力（２部）'!H176="ﾍﾞｽﾄ４",6,IF('入力（２部）'!H176="ﾍﾞｽﾄ８",5,IF('入力（２部）'!H176="ﾍﾞｽﾄ１６",4,IF('入力（２部）'!H176="ﾍﾞｽﾄ３２",3,IF('入力（２部）'!H176="ﾍﾞｽﾄ６４",2,IF('入力（２部）'!H176="出場",1,0))))))))</f>
        <v>0</v>
      </c>
      <c r="H91" s="3">
        <f>IF('入力（２部）'!H177="優勝",8,IF('入力（２部）'!H177="２位",7,IF('入力（２部）'!H177="ﾍﾞｽﾄ４",6,IF('入力（２部）'!H177="ﾍﾞｽﾄ８",5,IF('入力（２部）'!H177="ﾍﾞｽﾄ１６",4,IF('入力（２部）'!H177="ﾍﾞｽﾄ３２",3,IF('入力（２部）'!H177="ﾍﾞｽﾄ６４",2,IF('入力（２部）'!H177="出場",1,0))))))))</f>
        <v>0</v>
      </c>
      <c r="I91" s="3">
        <f>IF('入力（２部）'!I176="優勝",8,IF('入力（２部）'!I176="２位",7,IF('入力（２部）'!I176="ﾍﾞｽﾄ４",6,IF('入力（２部）'!I176="ﾍﾞｽﾄ８",5,IF('入力（２部）'!I176="ﾍﾞｽﾄ１６",4,IF('入力（２部）'!I176="ﾍﾞｽﾄ３２",3,IF('入力（２部）'!I176="ﾍﾞｽﾄ６４",2,IF('入力（２部）'!I176="出場",1,0))))))))</f>
        <v>0</v>
      </c>
      <c r="J91" s="3">
        <f>IF('入力（２部）'!I177="優勝",8,IF('入力（２部）'!I177="２位",7,IF('入力（２部）'!I177="ﾍﾞｽﾄ４",6,IF('入力（２部）'!I177="ﾍﾞｽﾄ８",5,IF('入力（２部）'!I177="ﾍﾞｽﾄ１６",4,IF('入力（２部）'!I177="ﾍﾞｽﾄ３２",3,IF('入力（２部）'!I177="ﾍﾞｽﾄ６４",2,IF('入力（２部）'!I177="出場",1,0))))))))</f>
        <v>0</v>
      </c>
      <c r="K91" s="5">
        <f t="shared" si="4"/>
        <v>0</v>
      </c>
      <c r="M91" s="42">
        <f t="shared" si="5"/>
      </c>
    </row>
    <row r="92" spans="1:13" ht="18" customHeight="1">
      <c r="A92" s="2">
        <v>84</v>
      </c>
      <c r="B92" s="3">
        <f>IF('入力（２部）'!C178="","",'入力（２部）'!C178)</f>
      </c>
      <c r="C92" s="3">
        <f>IF('入力（２部）'!F178="",IF('入力（２部）'!F179="","",'入力（２部）'!F178&amp;"・"&amp;'入力（２部）'!F179),'入力（２部）'!F178&amp;"・"&amp;'入力（２部）'!F179)</f>
      </c>
      <c r="D92" s="2">
        <f>IF('入力（２部）'!G178="","",'入力（２部）'!G178)</f>
      </c>
      <c r="E92" s="2">
        <f>IF('入力（２部）'!G179="","",'入力（２部）'!G179)</f>
      </c>
      <c r="F92" s="3">
        <f>IF('入力（２部）'!D178="","",'入力（２部）'!D178)</f>
      </c>
      <c r="G92" s="3">
        <f>IF('入力（２部）'!H178="優勝",8,IF('入力（２部）'!H178="２位",7,IF('入力（２部）'!H178="ﾍﾞｽﾄ４",6,IF('入力（２部）'!H178="ﾍﾞｽﾄ８",5,IF('入力（２部）'!H178="ﾍﾞｽﾄ１６",4,IF('入力（２部）'!H178="ﾍﾞｽﾄ３２",3,IF('入力（２部）'!H178="ﾍﾞｽﾄ６４",2,IF('入力（２部）'!H178="出場",1,0))))))))</f>
        <v>0</v>
      </c>
      <c r="H92" s="3">
        <f>IF('入力（２部）'!H179="優勝",8,IF('入力（２部）'!H179="２位",7,IF('入力（２部）'!H179="ﾍﾞｽﾄ４",6,IF('入力（２部）'!H179="ﾍﾞｽﾄ８",5,IF('入力（２部）'!H179="ﾍﾞｽﾄ１６",4,IF('入力（２部）'!H179="ﾍﾞｽﾄ３２",3,IF('入力（２部）'!H179="ﾍﾞｽﾄ６４",2,IF('入力（２部）'!H179="出場",1,0))))))))</f>
        <v>0</v>
      </c>
      <c r="I92" s="3">
        <f>IF('入力（２部）'!I178="優勝",8,IF('入力（２部）'!I178="２位",7,IF('入力（２部）'!I178="ﾍﾞｽﾄ４",6,IF('入力（２部）'!I178="ﾍﾞｽﾄ８",5,IF('入力（２部）'!I178="ﾍﾞｽﾄ１６",4,IF('入力（２部）'!I178="ﾍﾞｽﾄ３２",3,IF('入力（２部）'!I178="ﾍﾞｽﾄ６４",2,IF('入力（２部）'!I178="出場",1,0))))))))</f>
        <v>0</v>
      </c>
      <c r="J92" s="3">
        <f>IF('入力（２部）'!I179="優勝",8,IF('入力（２部）'!I179="２位",7,IF('入力（２部）'!I179="ﾍﾞｽﾄ４",6,IF('入力（２部）'!I179="ﾍﾞｽﾄ８",5,IF('入力（２部）'!I179="ﾍﾞｽﾄ１６",4,IF('入力（２部）'!I179="ﾍﾞｽﾄ３２",3,IF('入力（２部）'!I179="ﾍﾞｽﾄ６４",2,IF('入力（２部）'!I179="出場",1,0))))))))</f>
        <v>0</v>
      </c>
      <c r="K92" s="5">
        <f t="shared" si="4"/>
        <v>0</v>
      </c>
      <c r="M92" s="42">
        <f t="shared" si="5"/>
      </c>
    </row>
    <row r="93" spans="1:13" ht="18" customHeight="1">
      <c r="A93" s="2">
        <v>85</v>
      </c>
      <c r="B93" s="3">
        <f>IF('入力（２部）'!C180="","",'入力（２部）'!C180)</f>
      </c>
      <c r="C93" s="3">
        <f>IF('入力（２部）'!F180="",IF('入力（２部）'!F181="","",'入力（２部）'!F180&amp;"・"&amp;'入力（２部）'!F181),'入力（２部）'!F180&amp;"・"&amp;'入力（２部）'!F181)</f>
      </c>
      <c r="D93" s="2">
        <f>IF('入力（２部）'!G180="","",'入力（２部）'!G180)</f>
      </c>
      <c r="E93" s="2">
        <f>IF('入力（２部）'!G181="","",'入力（２部）'!G181)</f>
      </c>
      <c r="F93" s="3">
        <f>IF('入力（２部）'!D180="","",'入力（２部）'!D180)</f>
      </c>
      <c r="G93" s="3">
        <f>IF('入力（２部）'!H180="優勝",8,IF('入力（２部）'!H180="２位",7,IF('入力（２部）'!H180="ﾍﾞｽﾄ４",6,IF('入力（２部）'!H180="ﾍﾞｽﾄ８",5,IF('入力（２部）'!H180="ﾍﾞｽﾄ１６",4,IF('入力（２部）'!H180="ﾍﾞｽﾄ３２",3,IF('入力（２部）'!H180="ﾍﾞｽﾄ６４",2,IF('入力（２部）'!H180="出場",1,0))))))))</f>
        <v>0</v>
      </c>
      <c r="H93" s="3">
        <f>IF('入力（２部）'!H181="優勝",8,IF('入力（２部）'!H181="２位",7,IF('入力（２部）'!H181="ﾍﾞｽﾄ４",6,IF('入力（２部）'!H181="ﾍﾞｽﾄ８",5,IF('入力（２部）'!H181="ﾍﾞｽﾄ１６",4,IF('入力（２部）'!H181="ﾍﾞｽﾄ３２",3,IF('入力（２部）'!H181="ﾍﾞｽﾄ６４",2,IF('入力（２部）'!H181="出場",1,0))))))))</f>
        <v>0</v>
      </c>
      <c r="I93" s="3">
        <f>IF('入力（２部）'!I180="優勝",8,IF('入力（２部）'!I180="２位",7,IF('入力（２部）'!I180="ﾍﾞｽﾄ４",6,IF('入力（２部）'!I180="ﾍﾞｽﾄ８",5,IF('入力（２部）'!I180="ﾍﾞｽﾄ１６",4,IF('入力（２部）'!I180="ﾍﾞｽﾄ３２",3,IF('入力（２部）'!I180="ﾍﾞｽﾄ６４",2,IF('入力（２部）'!I180="出場",1,0))))))))</f>
        <v>0</v>
      </c>
      <c r="J93" s="3">
        <f>IF('入力（２部）'!I181="優勝",8,IF('入力（２部）'!I181="２位",7,IF('入力（２部）'!I181="ﾍﾞｽﾄ４",6,IF('入力（２部）'!I181="ﾍﾞｽﾄ８",5,IF('入力（２部）'!I181="ﾍﾞｽﾄ１６",4,IF('入力（２部）'!I181="ﾍﾞｽﾄ３２",3,IF('入力（２部）'!I181="ﾍﾞｽﾄ６４",2,IF('入力（２部）'!I181="出場",1,0))))))))</f>
        <v>0</v>
      </c>
      <c r="K93" s="5">
        <f t="shared" si="4"/>
        <v>0</v>
      </c>
      <c r="M93" s="42">
        <f t="shared" si="5"/>
      </c>
    </row>
    <row r="94" spans="1:13" ht="18" customHeight="1">
      <c r="A94" s="2">
        <v>86</v>
      </c>
      <c r="B94" s="3">
        <f>IF('入力（２部）'!C182="","",'入力（２部）'!C182)</f>
      </c>
      <c r="C94" s="3">
        <f>IF('入力（２部）'!F182="",IF('入力（２部）'!F183="","",'入力（２部）'!F182&amp;"・"&amp;'入力（２部）'!F183),'入力（２部）'!F182&amp;"・"&amp;'入力（２部）'!F183)</f>
      </c>
      <c r="D94" s="2">
        <f>IF('入力（２部）'!G182="","",'入力（２部）'!G182)</f>
      </c>
      <c r="E94" s="2">
        <f>IF('入力（２部）'!G183="","",'入力（２部）'!G183)</f>
      </c>
      <c r="F94" s="3">
        <f>IF('入力（２部）'!D182="","",'入力（２部）'!D182)</f>
      </c>
      <c r="G94" s="3">
        <f>IF('入力（２部）'!H182="優勝",8,IF('入力（２部）'!H182="２位",7,IF('入力（２部）'!H182="ﾍﾞｽﾄ４",6,IF('入力（２部）'!H182="ﾍﾞｽﾄ８",5,IF('入力（２部）'!H182="ﾍﾞｽﾄ１６",4,IF('入力（２部）'!H182="ﾍﾞｽﾄ３２",3,IF('入力（２部）'!H182="ﾍﾞｽﾄ６４",2,IF('入力（２部）'!H182="出場",1,0))))))))</f>
        <v>0</v>
      </c>
      <c r="H94" s="3">
        <f>IF('入力（２部）'!H183="優勝",8,IF('入力（２部）'!H183="２位",7,IF('入力（２部）'!H183="ﾍﾞｽﾄ４",6,IF('入力（２部）'!H183="ﾍﾞｽﾄ８",5,IF('入力（２部）'!H183="ﾍﾞｽﾄ１６",4,IF('入力（２部）'!H183="ﾍﾞｽﾄ３２",3,IF('入力（２部）'!H183="ﾍﾞｽﾄ６４",2,IF('入力（２部）'!H183="出場",1,0))))))))</f>
        <v>0</v>
      </c>
      <c r="I94" s="3">
        <f>IF('入力（２部）'!I182="優勝",8,IF('入力（２部）'!I182="２位",7,IF('入力（２部）'!I182="ﾍﾞｽﾄ４",6,IF('入力（２部）'!I182="ﾍﾞｽﾄ８",5,IF('入力（２部）'!I182="ﾍﾞｽﾄ１６",4,IF('入力（２部）'!I182="ﾍﾞｽﾄ３２",3,IF('入力（２部）'!I182="ﾍﾞｽﾄ６４",2,IF('入力（２部）'!I182="出場",1,0))))))))</f>
        <v>0</v>
      </c>
      <c r="J94" s="3">
        <f>IF('入力（２部）'!I183="優勝",8,IF('入力（２部）'!I183="２位",7,IF('入力（２部）'!I183="ﾍﾞｽﾄ４",6,IF('入力（２部）'!I183="ﾍﾞｽﾄ８",5,IF('入力（２部）'!I183="ﾍﾞｽﾄ１６",4,IF('入力（２部）'!I183="ﾍﾞｽﾄ３２",3,IF('入力（２部）'!I183="ﾍﾞｽﾄ６４",2,IF('入力（２部）'!I183="出場",1,0))))))))</f>
        <v>0</v>
      </c>
      <c r="K94" s="5">
        <f t="shared" si="4"/>
        <v>0</v>
      </c>
      <c r="M94" s="42">
        <f t="shared" si="5"/>
      </c>
    </row>
    <row r="95" spans="1:13" ht="18" customHeight="1">
      <c r="A95" s="2">
        <v>87</v>
      </c>
      <c r="B95" s="3">
        <f>IF('入力（２部）'!C184="","",'入力（２部）'!C184)</f>
      </c>
      <c r="C95" s="3">
        <f>IF('入力（２部）'!F184="",IF('入力（２部）'!F185="","",'入力（２部）'!F184&amp;"・"&amp;'入力（２部）'!F185),'入力（２部）'!F184&amp;"・"&amp;'入力（２部）'!F185)</f>
      </c>
      <c r="D95" s="2">
        <f>IF('入力（２部）'!G184="","",'入力（２部）'!G184)</f>
      </c>
      <c r="E95" s="2">
        <f>IF('入力（２部）'!G185="","",'入力（２部）'!G185)</f>
      </c>
      <c r="F95" s="3">
        <f>IF('入力（２部）'!D184="","",'入力（２部）'!D184)</f>
      </c>
      <c r="G95" s="3">
        <f>IF('入力（２部）'!H184="優勝",8,IF('入力（２部）'!H184="２位",7,IF('入力（２部）'!H184="ﾍﾞｽﾄ４",6,IF('入力（２部）'!H184="ﾍﾞｽﾄ８",5,IF('入力（２部）'!H184="ﾍﾞｽﾄ１６",4,IF('入力（２部）'!H184="ﾍﾞｽﾄ３２",3,IF('入力（２部）'!H184="ﾍﾞｽﾄ６４",2,IF('入力（２部）'!H184="出場",1,0))))))))</f>
        <v>0</v>
      </c>
      <c r="H95" s="3">
        <f>IF('入力（２部）'!H185="優勝",8,IF('入力（２部）'!H185="２位",7,IF('入力（２部）'!H185="ﾍﾞｽﾄ４",6,IF('入力（２部）'!H185="ﾍﾞｽﾄ８",5,IF('入力（２部）'!H185="ﾍﾞｽﾄ１６",4,IF('入力（２部）'!H185="ﾍﾞｽﾄ３２",3,IF('入力（２部）'!H185="ﾍﾞｽﾄ６４",2,IF('入力（２部）'!H185="出場",1,0))))))))</f>
        <v>0</v>
      </c>
      <c r="I95" s="3">
        <f>IF('入力（２部）'!I184="優勝",8,IF('入力（２部）'!I184="２位",7,IF('入力（２部）'!I184="ﾍﾞｽﾄ４",6,IF('入力（２部）'!I184="ﾍﾞｽﾄ８",5,IF('入力（２部）'!I184="ﾍﾞｽﾄ１６",4,IF('入力（２部）'!I184="ﾍﾞｽﾄ３２",3,IF('入力（２部）'!I184="ﾍﾞｽﾄ６４",2,IF('入力（２部）'!I184="出場",1,0))))))))</f>
        <v>0</v>
      </c>
      <c r="J95" s="3">
        <f>IF('入力（２部）'!I185="優勝",8,IF('入力（２部）'!I185="２位",7,IF('入力（２部）'!I185="ﾍﾞｽﾄ４",6,IF('入力（２部）'!I185="ﾍﾞｽﾄ８",5,IF('入力（２部）'!I185="ﾍﾞｽﾄ１６",4,IF('入力（２部）'!I185="ﾍﾞｽﾄ３２",3,IF('入力（２部）'!I185="ﾍﾞｽﾄ６４",2,IF('入力（２部）'!I185="出場",1,0))))))))</f>
        <v>0</v>
      </c>
      <c r="K95" s="5">
        <f t="shared" si="4"/>
        <v>0</v>
      </c>
      <c r="M95" s="42">
        <f t="shared" si="5"/>
      </c>
    </row>
    <row r="96" spans="1:13" ht="18" customHeight="1">
      <c r="A96" s="2">
        <v>88</v>
      </c>
      <c r="B96" s="3">
        <f>IF('入力（２部）'!C186="","",'入力（２部）'!C186)</f>
      </c>
      <c r="C96" s="3">
        <f>IF('入力（２部）'!F186="",IF('入力（２部）'!F187="","",'入力（２部）'!F186&amp;"・"&amp;'入力（２部）'!F187),'入力（２部）'!F186&amp;"・"&amp;'入力（２部）'!F187)</f>
      </c>
      <c r="D96" s="2">
        <f>IF('入力（２部）'!G186="","",'入力（２部）'!G186)</f>
      </c>
      <c r="E96" s="2">
        <f>IF('入力（２部）'!G187="","",'入力（２部）'!G187)</f>
      </c>
      <c r="F96" s="3">
        <f>IF('入力（２部）'!D186="","",'入力（２部）'!D186)</f>
      </c>
      <c r="G96" s="3">
        <f>IF('入力（２部）'!H186="優勝",8,IF('入力（２部）'!H186="２位",7,IF('入力（２部）'!H186="ﾍﾞｽﾄ４",6,IF('入力（２部）'!H186="ﾍﾞｽﾄ８",5,IF('入力（２部）'!H186="ﾍﾞｽﾄ１６",4,IF('入力（２部）'!H186="ﾍﾞｽﾄ３２",3,IF('入力（２部）'!H186="ﾍﾞｽﾄ６４",2,IF('入力（２部）'!H186="出場",1,0))))))))</f>
        <v>0</v>
      </c>
      <c r="H96" s="3">
        <f>IF('入力（２部）'!H187="優勝",8,IF('入力（２部）'!H187="２位",7,IF('入力（２部）'!H187="ﾍﾞｽﾄ４",6,IF('入力（２部）'!H187="ﾍﾞｽﾄ８",5,IF('入力（２部）'!H187="ﾍﾞｽﾄ１６",4,IF('入力（２部）'!H187="ﾍﾞｽﾄ３２",3,IF('入力（２部）'!H187="ﾍﾞｽﾄ６４",2,IF('入力（２部）'!H187="出場",1,0))))))))</f>
        <v>0</v>
      </c>
      <c r="I96" s="3">
        <f>IF('入力（２部）'!I186="優勝",8,IF('入力（２部）'!I186="２位",7,IF('入力（２部）'!I186="ﾍﾞｽﾄ４",6,IF('入力（２部）'!I186="ﾍﾞｽﾄ８",5,IF('入力（２部）'!I186="ﾍﾞｽﾄ１６",4,IF('入力（２部）'!I186="ﾍﾞｽﾄ３２",3,IF('入力（２部）'!I186="ﾍﾞｽﾄ６４",2,IF('入力（２部）'!I186="出場",1,0))))))))</f>
        <v>0</v>
      </c>
      <c r="J96" s="3">
        <f>IF('入力（２部）'!I187="優勝",8,IF('入力（２部）'!I187="２位",7,IF('入力（２部）'!I187="ﾍﾞｽﾄ４",6,IF('入力（２部）'!I187="ﾍﾞｽﾄ８",5,IF('入力（２部）'!I187="ﾍﾞｽﾄ１６",4,IF('入力（２部）'!I187="ﾍﾞｽﾄ３２",3,IF('入力（２部）'!I187="ﾍﾞｽﾄ６４",2,IF('入力（２部）'!I187="出場",1,0))))))))</f>
        <v>0</v>
      </c>
      <c r="K96" s="5">
        <f t="shared" si="4"/>
        <v>0</v>
      </c>
      <c r="M96" s="42">
        <f t="shared" si="5"/>
      </c>
    </row>
    <row r="97" spans="1:13" ht="18" customHeight="1">
      <c r="A97" s="2">
        <v>89</v>
      </c>
      <c r="B97" s="3">
        <f>IF('入力（２部）'!C188="","",'入力（２部）'!C188)</f>
      </c>
      <c r="C97" s="3">
        <f>IF('入力（２部）'!F188="",IF('入力（２部）'!F189="","",'入力（２部）'!F188&amp;"・"&amp;'入力（２部）'!F189),'入力（２部）'!F188&amp;"・"&amp;'入力（２部）'!F189)</f>
      </c>
      <c r="D97" s="2">
        <f>IF('入力（２部）'!G188="","",'入力（２部）'!G188)</f>
      </c>
      <c r="E97" s="2">
        <f>IF('入力（２部）'!G189="","",'入力（２部）'!G189)</f>
      </c>
      <c r="F97" s="3">
        <f>IF('入力（２部）'!D188="","",'入力（２部）'!D188)</f>
      </c>
      <c r="G97" s="3">
        <f>IF('入力（２部）'!H188="優勝",8,IF('入力（２部）'!H188="２位",7,IF('入力（２部）'!H188="ﾍﾞｽﾄ４",6,IF('入力（２部）'!H188="ﾍﾞｽﾄ８",5,IF('入力（２部）'!H188="ﾍﾞｽﾄ１６",4,IF('入力（２部）'!H188="ﾍﾞｽﾄ３２",3,IF('入力（２部）'!H188="ﾍﾞｽﾄ６４",2,IF('入力（２部）'!H188="出場",1,0))))))))</f>
        <v>0</v>
      </c>
      <c r="H97" s="3">
        <f>IF('入力（２部）'!H189="優勝",8,IF('入力（２部）'!H189="２位",7,IF('入力（２部）'!H189="ﾍﾞｽﾄ４",6,IF('入力（２部）'!H189="ﾍﾞｽﾄ８",5,IF('入力（２部）'!H189="ﾍﾞｽﾄ１６",4,IF('入力（２部）'!H189="ﾍﾞｽﾄ３２",3,IF('入力（２部）'!H189="ﾍﾞｽﾄ６４",2,IF('入力（２部）'!H189="出場",1,0))))))))</f>
        <v>0</v>
      </c>
      <c r="I97" s="3">
        <f>IF('入力（２部）'!I188="優勝",8,IF('入力（２部）'!I188="２位",7,IF('入力（２部）'!I188="ﾍﾞｽﾄ４",6,IF('入力（２部）'!I188="ﾍﾞｽﾄ８",5,IF('入力（２部）'!I188="ﾍﾞｽﾄ１６",4,IF('入力（２部）'!I188="ﾍﾞｽﾄ３２",3,IF('入力（２部）'!I188="ﾍﾞｽﾄ６４",2,IF('入力（２部）'!I188="出場",1,0))))))))</f>
        <v>0</v>
      </c>
      <c r="J97" s="3">
        <f>IF('入力（２部）'!I189="優勝",8,IF('入力（２部）'!I189="２位",7,IF('入力（２部）'!I189="ﾍﾞｽﾄ４",6,IF('入力（２部）'!I189="ﾍﾞｽﾄ８",5,IF('入力（２部）'!I189="ﾍﾞｽﾄ１６",4,IF('入力（２部）'!I189="ﾍﾞｽﾄ３２",3,IF('入力（２部）'!I189="ﾍﾞｽﾄ６４",2,IF('入力（２部）'!I189="出場",1,0))))))))</f>
        <v>0</v>
      </c>
      <c r="K97" s="5">
        <f t="shared" si="4"/>
        <v>0</v>
      </c>
      <c r="M97" s="42">
        <f t="shared" si="5"/>
      </c>
    </row>
    <row r="98" spans="1:13" ht="18" customHeight="1">
      <c r="A98" s="2">
        <v>90</v>
      </c>
      <c r="B98" s="3">
        <f>IF('入力（２部）'!C190="","",'入力（２部）'!C190)</f>
      </c>
      <c r="C98" s="3">
        <f>IF('入力（２部）'!F190="",IF('入力（２部）'!F191="","",'入力（２部）'!F190&amp;"・"&amp;'入力（２部）'!F191),'入力（２部）'!F190&amp;"・"&amp;'入力（２部）'!F191)</f>
      </c>
      <c r="D98" s="2">
        <f>IF('入力（２部）'!G190="","",'入力（２部）'!G190)</f>
      </c>
      <c r="E98" s="2">
        <f>IF('入力（２部）'!G191="","",'入力（２部）'!G191)</f>
      </c>
      <c r="F98" s="3">
        <f>IF('入力（２部）'!D190="","",'入力（２部）'!D190)</f>
      </c>
      <c r="G98" s="3">
        <f>IF('入力（２部）'!H190="優勝",8,IF('入力（２部）'!H190="２位",7,IF('入力（２部）'!H190="ﾍﾞｽﾄ４",6,IF('入力（２部）'!H190="ﾍﾞｽﾄ８",5,IF('入力（２部）'!H190="ﾍﾞｽﾄ１６",4,IF('入力（２部）'!H190="ﾍﾞｽﾄ３２",3,IF('入力（２部）'!H190="ﾍﾞｽﾄ６４",2,IF('入力（２部）'!H190="出場",1,0))))))))</f>
        <v>0</v>
      </c>
      <c r="H98" s="3">
        <f>IF('入力（２部）'!H191="優勝",8,IF('入力（２部）'!H191="２位",7,IF('入力（２部）'!H191="ﾍﾞｽﾄ４",6,IF('入力（２部）'!H191="ﾍﾞｽﾄ８",5,IF('入力（２部）'!H191="ﾍﾞｽﾄ１６",4,IF('入力（２部）'!H191="ﾍﾞｽﾄ３２",3,IF('入力（２部）'!H191="ﾍﾞｽﾄ６４",2,IF('入力（２部）'!H191="出場",1,0))))))))</f>
        <v>0</v>
      </c>
      <c r="I98" s="3">
        <f>IF('入力（２部）'!I190="優勝",8,IF('入力（２部）'!I190="２位",7,IF('入力（２部）'!I190="ﾍﾞｽﾄ４",6,IF('入力（２部）'!I190="ﾍﾞｽﾄ８",5,IF('入力（２部）'!I190="ﾍﾞｽﾄ１６",4,IF('入力（２部）'!I190="ﾍﾞｽﾄ３２",3,IF('入力（２部）'!I190="ﾍﾞｽﾄ６４",2,IF('入力（２部）'!I190="出場",1,0))))))))</f>
        <v>0</v>
      </c>
      <c r="J98" s="3">
        <f>IF('入力（２部）'!I191="優勝",8,IF('入力（２部）'!I191="２位",7,IF('入力（２部）'!I191="ﾍﾞｽﾄ４",6,IF('入力（２部）'!I191="ﾍﾞｽﾄ８",5,IF('入力（２部）'!I191="ﾍﾞｽﾄ１６",4,IF('入力（２部）'!I191="ﾍﾞｽﾄ３２",3,IF('入力（２部）'!I191="ﾍﾞｽﾄ６４",2,IF('入力（２部）'!I191="出場",1,0))))))))</f>
        <v>0</v>
      </c>
      <c r="K98" s="5">
        <f t="shared" si="4"/>
        <v>0</v>
      </c>
      <c r="M98" s="42">
        <f t="shared" si="5"/>
      </c>
    </row>
    <row r="99" spans="1:13" ht="18" customHeight="1">
      <c r="A99" s="2">
        <v>91</v>
      </c>
      <c r="B99" s="3">
        <f>IF('入力（２部）'!C192="","",'入力（２部）'!C192)</f>
      </c>
      <c r="C99" s="3">
        <f>IF('入力（２部）'!F192="",IF('入力（２部）'!F193="","",'入力（２部）'!F192&amp;"・"&amp;'入力（２部）'!F193),'入力（２部）'!F192&amp;"・"&amp;'入力（２部）'!F193)</f>
      </c>
      <c r="D99" s="2">
        <f>IF('入力（２部）'!G192="","",'入力（２部）'!G192)</f>
      </c>
      <c r="E99" s="2">
        <f>IF('入力（２部）'!G193="","",'入力（２部）'!G193)</f>
      </c>
      <c r="F99" s="3">
        <f>IF('入力（２部）'!D192="","",'入力（２部）'!D192)</f>
      </c>
      <c r="G99" s="3">
        <f>IF('入力（２部）'!H192="優勝",8,IF('入力（２部）'!H192="２位",7,IF('入力（２部）'!H192="ﾍﾞｽﾄ４",6,IF('入力（２部）'!H192="ﾍﾞｽﾄ８",5,IF('入力（２部）'!H192="ﾍﾞｽﾄ１６",4,IF('入力（２部）'!H192="ﾍﾞｽﾄ３２",3,IF('入力（２部）'!H192="ﾍﾞｽﾄ６４",2,IF('入力（２部）'!H192="出場",1,0))))))))</f>
        <v>0</v>
      </c>
      <c r="H99" s="3">
        <f>IF('入力（２部）'!H193="優勝",8,IF('入力（２部）'!H193="２位",7,IF('入力（２部）'!H193="ﾍﾞｽﾄ４",6,IF('入力（２部）'!H193="ﾍﾞｽﾄ８",5,IF('入力（２部）'!H193="ﾍﾞｽﾄ１６",4,IF('入力（２部）'!H193="ﾍﾞｽﾄ３２",3,IF('入力（２部）'!H193="ﾍﾞｽﾄ６４",2,IF('入力（２部）'!H193="出場",1,0))))))))</f>
        <v>0</v>
      </c>
      <c r="I99" s="3">
        <f>IF('入力（２部）'!I192="優勝",8,IF('入力（２部）'!I192="２位",7,IF('入力（２部）'!I192="ﾍﾞｽﾄ４",6,IF('入力（２部）'!I192="ﾍﾞｽﾄ８",5,IF('入力（２部）'!I192="ﾍﾞｽﾄ１６",4,IF('入力（２部）'!I192="ﾍﾞｽﾄ３２",3,IF('入力（２部）'!I192="ﾍﾞｽﾄ６４",2,IF('入力（２部）'!I192="出場",1,0))))))))</f>
        <v>0</v>
      </c>
      <c r="J99" s="3">
        <f>IF('入力（２部）'!I193="優勝",8,IF('入力（２部）'!I193="２位",7,IF('入力（２部）'!I193="ﾍﾞｽﾄ４",6,IF('入力（２部）'!I193="ﾍﾞｽﾄ８",5,IF('入力（２部）'!I193="ﾍﾞｽﾄ１６",4,IF('入力（２部）'!I193="ﾍﾞｽﾄ３２",3,IF('入力（２部）'!I193="ﾍﾞｽﾄ６４",2,IF('入力（２部）'!I193="出場",1,0))))))))</f>
        <v>0</v>
      </c>
      <c r="K99" s="5">
        <f t="shared" si="4"/>
        <v>0</v>
      </c>
      <c r="M99" s="42">
        <f t="shared" si="5"/>
      </c>
    </row>
    <row r="100" spans="1:13" ht="18" customHeight="1">
      <c r="A100" s="2">
        <v>92</v>
      </c>
      <c r="B100" s="3">
        <f>IF('入力（２部）'!C194="","",'入力（２部）'!C194)</f>
      </c>
      <c r="C100" s="3">
        <f>IF('入力（２部）'!F194="",IF('入力（２部）'!F195="","",'入力（２部）'!F194&amp;"・"&amp;'入力（２部）'!F195),'入力（２部）'!F194&amp;"・"&amp;'入力（２部）'!F195)</f>
      </c>
      <c r="D100" s="2">
        <f>IF('入力（２部）'!G194="","",'入力（２部）'!G194)</f>
      </c>
      <c r="E100" s="2">
        <f>IF('入力（２部）'!G195="","",'入力（２部）'!G195)</f>
      </c>
      <c r="F100" s="3">
        <f>IF('入力（２部）'!D194="","",'入力（２部）'!D194)</f>
      </c>
      <c r="G100" s="3">
        <f>IF('入力（２部）'!H194="優勝",8,IF('入力（２部）'!H194="２位",7,IF('入力（２部）'!H194="ﾍﾞｽﾄ４",6,IF('入力（２部）'!H194="ﾍﾞｽﾄ８",5,IF('入力（２部）'!H194="ﾍﾞｽﾄ１６",4,IF('入力（２部）'!H194="ﾍﾞｽﾄ３２",3,IF('入力（２部）'!H194="ﾍﾞｽﾄ６４",2,IF('入力（２部）'!H194="出場",1,0))))))))</f>
        <v>0</v>
      </c>
      <c r="H100" s="3">
        <f>IF('入力（２部）'!H195="優勝",8,IF('入力（２部）'!H195="２位",7,IF('入力（２部）'!H195="ﾍﾞｽﾄ４",6,IF('入力（２部）'!H195="ﾍﾞｽﾄ８",5,IF('入力（２部）'!H195="ﾍﾞｽﾄ１６",4,IF('入力（２部）'!H195="ﾍﾞｽﾄ３２",3,IF('入力（２部）'!H195="ﾍﾞｽﾄ６４",2,IF('入力（２部）'!H195="出場",1,0))))))))</f>
        <v>0</v>
      </c>
      <c r="I100" s="3">
        <f>IF('入力（２部）'!I194="優勝",8,IF('入力（２部）'!I194="２位",7,IF('入力（２部）'!I194="ﾍﾞｽﾄ４",6,IF('入力（２部）'!I194="ﾍﾞｽﾄ８",5,IF('入力（２部）'!I194="ﾍﾞｽﾄ１６",4,IF('入力（２部）'!I194="ﾍﾞｽﾄ３２",3,IF('入力（２部）'!I194="ﾍﾞｽﾄ６４",2,IF('入力（２部）'!I194="出場",1,0))))))))</f>
        <v>0</v>
      </c>
      <c r="J100" s="3">
        <f>IF('入力（２部）'!I195="優勝",8,IF('入力（２部）'!I195="２位",7,IF('入力（２部）'!I195="ﾍﾞｽﾄ４",6,IF('入力（２部）'!I195="ﾍﾞｽﾄ８",5,IF('入力（２部）'!I195="ﾍﾞｽﾄ１６",4,IF('入力（２部）'!I195="ﾍﾞｽﾄ３２",3,IF('入力（２部）'!I195="ﾍﾞｽﾄ６４",2,IF('入力（２部）'!I195="出場",1,0))))))))</f>
        <v>0</v>
      </c>
      <c r="K100" s="5">
        <f t="shared" si="4"/>
        <v>0</v>
      </c>
      <c r="M100" s="42">
        <f t="shared" si="5"/>
      </c>
    </row>
    <row r="101" spans="1:13" ht="18" customHeight="1">
      <c r="A101" s="2">
        <v>93</v>
      </c>
      <c r="B101" s="3">
        <f>IF('入力（２部）'!C196="","",'入力（２部）'!C196)</f>
      </c>
      <c r="C101" s="3">
        <f>IF('入力（２部）'!F196="",IF('入力（２部）'!F197="","",'入力（２部）'!F196&amp;"・"&amp;'入力（２部）'!F197),'入力（２部）'!F196&amp;"・"&amp;'入力（２部）'!F197)</f>
      </c>
      <c r="D101" s="2">
        <f>IF('入力（２部）'!G196="","",'入力（２部）'!G196)</f>
      </c>
      <c r="E101" s="2">
        <f>IF('入力（２部）'!G197="","",'入力（２部）'!G197)</f>
      </c>
      <c r="F101" s="3">
        <f>IF('入力（２部）'!D196="","",'入力（２部）'!D196)</f>
      </c>
      <c r="G101" s="3">
        <f>IF('入力（２部）'!H196="優勝",8,IF('入力（２部）'!H196="２位",7,IF('入力（２部）'!H196="ﾍﾞｽﾄ４",6,IF('入力（２部）'!H196="ﾍﾞｽﾄ８",5,IF('入力（２部）'!H196="ﾍﾞｽﾄ１６",4,IF('入力（２部）'!H196="ﾍﾞｽﾄ３２",3,IF('入力（２部）'!H196="ﾍﾞｽﾄ６４",2,IF('入力（２部）'!H196="出場",1,0))))))))</f>
        <v>0</v>
      </c>
      <c r="H101" s="3">
        <f>IF('入力（２部）'!H197="優勝",8,IF('入力（２部）'!H197="２位",7,IF('入力（２部）'!H197="ﾍﾞｽﾄ４",6,IF('入力（２部）'!H197="ﾍﾞｽﾄ８",5,IF('入力（２部）'!H197="ﾍﾞｽﾄ１６",4,IF('入力（２部）'!H197="ﾍﾞｽﾄ３２",3,IF('入力（２部）'!H197="ﾍﾞｽﾄ６４",2,IF('入力（２部）'!H197="出場",1,0))))))))</f>
        <v>0</v>
      </c>
      <c r="I101" s="3">
        <f>IF('入力（２部）'!I196="優勝",8,IF('入力（２部）'!I196="２位",7,IF('入力（２部）'!I196="ﾍﾞｽﾄ４",6,IF('入力（２部）'!I196="ﾍﾞｽﾄ８",5,IF('入力（２部）'!I196="ﾍﾞｽﾄ１６",4,IF('入力（２部）'!I196="ﾍﾞｽﾄ３２",3,IF('入力（２部）'!I196="ﾍﾞｽﾄ６４",2,IF('入力（２部）'!I196="出場",1,0))))))))</f>
        <v>0</v>
      </c>
      <c r="J101" s="3">
        <f>IF('入力（２部）'!I197="優勝",8,IF('入力（２部）'!I197="２位",7,IF('入力（２部）'!I197="ﾍﾞｽﾄ４",6,IF('入力（２部）'!I197="ﾍﾞｽﾄ８",5,IF('入力（２部）'!I197="ﾍﾞｽﾄ１６",4,IF('入力（２部）'!I197="ﾍﾞｽﾄ３２",3,IF('入力（２部）'!I197="ﾍﾞｽﾄ６４",2,IF('入力（２部）'!I197="出場",1,0))))))))</f>
        <v>0</v>
      </c>
      <c r="K101" s="5">
        <f t="shared" si="4"/>
        <v>0</v>
      </c>
      <c r="M101" s="42">
        <f t="shared" si="5"/>
      </c>
    </row>
    <row r="102" spans="1:13" ht="18" customHeight="1">
      <c r="A102" s="2">
        <v>94</v>
      </c>
      <c r="B102" s="3">
        <f>IF('入力（２部）'!C198="","",'入力（２部）'!C198)</f>
      </c>
      <c r="C102" s="3">
        <f>IF('入力（２部）'!F198="",IF('入力（２部）'!F199="","",'入力（２部）'!F198&amp;"・"&amp;'入力（２部）'!F199),'入力（２部）'!F198&amp;"・"&amp;'入力（２部）'!F199)</f>
      </c>
      <c r="D102" s="2">
        <f>IF('入力（２部）'!G198="","",'入力（２部）'!G198)</f>
      </c>
      <c r="E102" s="2">
        <f>IF('入力（２部）'!G199="","",'入力（２部）'!G199)</f>
      </c>
      <c r="F102" s="3">
        <f>IF('入力（２部）'!D198="","",'入力（２部）'!D198)</f>
      </c>
      <c r="G102" s="3">
        <f>IF('入力（２部）'!H198="優勝",8,IF('入力（２部）'!H198="２位",7,IF('入力（２部）'!H198="ﾍﾞｽﾄ４",6,IF('入力（２部）'!H198="ﾍﾞｽﾄ８",5,IF('入力（２部）'!H198="ﾍﾞｽﾄ１６",4,IF('入力（２部）'!H198="ﾍﾞｽﾄ３２",3,IF('入力（２部）'!H198="ﾍﾞｽﾄ６４",2,IF('入力（２部）'!H198="出場",1,0))))))))</f>
        <v>0</v>
      </c>
      <c r="H102" s="3">
        <f>IF('入力（２部）'!H199="優勝",8,IF('入力（２部）'!H199="２位",7,IF('入力（２部）'!H199="ﾍﾞｽﾄ４",6,IF('入力（２部）'!H199="ﾍﾞｽﾄ８",5,IF('入力（２部）'!H199="ﾍﾞｽﾄ１６",4,IF('入力（２部）'!H199="ﾍﾞｽﾄ３２",3,IF('入力（２部）'!H199="ﾍﾞｽﾄ６４",2,IF('入力（２部）'!H199="出場",1,0))))))))</f>
        <v>0</v>
      </c>
      <c r="I102" s="3">
        <f>IF('入力（２部）'!I198="優勝",8,IF('入力（２部）'!I198="２位",7,IF('入力（２部）'!I198="ﾍﾞｽﾄ４",6,IF('入力（２部）'!I198="ﾍﾞｽﾄ８",5,IF('入力（２部）'!I198="ﾍﾞｽﾄ１６",4,IF('入力（２部）'!I198="ﾍﾞｽﾄ３２",3,IF('入力（２部）'!I198="ﾍﾞｽﾄ６４",2,IF('入力（２部）'!I198="出場",1,0))))))))</f>
        <v>0</v>
      </c>
      <c r="J102" s="3">
        <f>IF('入力（２部）'!I199="優勝",8,IF('入力（２部）'!I199="２位",7,IF('入力（２部）'!I199="ﾍﾞｽﾄ４",6,IF('入力（２部）'!I199="ﾍﾞｽﾄ８",5,IF('入力（２部）'!I199="ﾍﾞｽﾄ１６",4,IF('入力（２部）'!I199="ﾍﾞｽﾄ３２",3,IF('入力（２部）'!I199="ﾍﾞｽﾄ６４",2,IF('入力（２部）'!I199="出場",1,0))))))))</f>
        <v>0</v>
      </c>
      <c r="K102" s="5">
        <f t="shared" si="4"/>
        <v>0</v>
      </c>
      <c r="M102" s="42">
        <f t="shared" si="5"/>
      </c>
    </row>
    <row r="103" spans="1:13" ht="18" customHeight="1">
      <c r="A103" s="2">
        <v>95</v>
      </c>
      <c r="B103" s="3">
        <f>IF('入力（２部）'!C200="","",'入力（２部）'!C200)</f>
      </c>
      <c r="C103" s="3">
        <f>IF('入力（２部）'!F200="",IF('入力（２部）'!F201="","",'入力（２部）'!F200&amp;"・"&amp;'入力（２部）'!F201),'入力（２部）'!F200&amp;"・"&amp;'入力（２部）'!F201)</f>
      </c>
      <c r="D103" s="2">
        <f>IF('入力（２部）'!G200="","",'入力（２部）'!G200)</f>
      </c>
      <c r="E103" s="2">
        <f>IF('入力（２部）'!G201="","",'入力（２部）'!G201)</f>
      </c>
      <c r="F103" s="3">
        <f>IF('入力（２部）'!D200="","",'入力（２部）'!D200)</f>
      </c>
      <c r="G103" s="3">
        <f>IF('入力（２部）'!H200="優勝",8,IF('入力（２部）'!H200="２位",7,IF('入力（２部）'!H200="ﾍﾞｽﾄ４",6,IF('入力（２部）'!H200="ﾍﾞｽﾄ８",5,IF('入力（２部）'!H200="ﾍﾞｽﾄ１６",4,IF('入力（２部）'!H200="ﾍﾞｽﾄ３２",3,IF('入力（２部）'!H200="ﾍﾞｽﾄ６４",2,IF('入力（２部）'!H200="出場",1,0))))))))</f>
        <v>0</v>
      </c>
      <c r="H103" s="3">
        <f>IF('入力（２部）'!H201="優勝",8,IF('入力（２部）'!H201="２位",7,IF('入力（２部）'!H201="ﾍﾞｽﾄ４",6,IF('入力（２部）'!H201="ﾍﾞｽﾄ８",5,IF('入力（２部）'!H201="ﾍﾞｽﾄ１６",4,IF('入力（２部）'!H201="ﾍﾞｽﾄ３２",3,IF('入力（２部）'!H201="ﾍﾞｽﾄ６４",2,IF('入力（２部）'!H201="出場",1,0))))))))</f>
        <v>0</v>
      </c>
      <c r="I103" s="3">
        <f>IF('入力（２部）'!I200="優勝",8,IF('入力（２部）'!I200="２位",7,IF('入力（２部）'!I200="ﾍﾞｽﾄ４",6,IF('入力（２部）'!I200="ﾍﾞｽﾄ８",5,IF('入力（２部）'!I200="ﾍﾞｽﾄ１６",4,IF('入力（２部）'!I200="ﾍﾞｽﾄ３２",3,IF('入力（２部）'!I200="ﾍﾞｽﾄ６４",2,IF('入力（２部）'!I200="出場",1,0))))))))</f>
        <v>0</v>
      </c>
      <c r="J103" s="3">
        <f>IF('入力（２部）'!I201="優勝",8,IF('入力（２部）'!I201="２位",7,IF('入力（２部）'!I201="ﾍﾞｽﾄ４",6,IF('入力（２部）'!I201="ﾍﾞｽﾄ８",5,IF('入力（２部）'!I201="ﾍﾞｽﾄ１６",4,IF('入力（２部）'!I201="ﾍﾞｽﾄ３２",3,IF('入力（２部）'!I201="ﾍﾞｽﾄ６４",2,IF('入力（２部）'!I201="出場",1,0))))))))</f>
        <v>0</v>
      </c>
      <c r="K103" s="5">
        <f t="shared" si="4"/>
        <v>0</v>
      </c>
      <c r="M103" s="42">
        <f t="shared" si="5"/>
      </c>
    </row>
    <row r="104" spans="1:13" ht="18" customHeight="1">
      <c r="A104" s="2">
        <v>96</v>
      </c>
      <c r="B104" s="3">
        <f>IF('入力（２部）'!C202="","",'入力（２部）'!C202)</f>
      </c>
      <c r="C104" s="3">
        <f>IF('入力（２部）'!F202="",IF('入力（２部）'!F203="","",'入力（２部）'!F202&amp;"・"&amp;'入力（２部）'!F203),'入力（２部）'!F202&amp;"・"&amp;'入力（２部）'!F203)</f>
      </c>
      <c r="D104" s="2">
        <f>IF('入力（２部）'!G202="","",'入力（２部）'!G202)</f>
      </c>
      <c r="E104" s="2">
        <f>IF('入力（２部）'!G203="","",'入力（２部）'!G203)</f>
      </c>
      <c r="F104" s="3">
        <f>IF('入力（２部）'!D202="","",'入力（２部）'!D202)</f>
      </c>
      <c r="G104" s="3">
        <f>IF('入力（２部）'!H202="優勝",8,IF('入力（２部）'!H202="２位",7,IF('入力（２部）'!H202="ﾍﾞｽﾄ４",6,IF('入力（２部）'!H202="ﾍﾞｽﾄ８",5,IF('入力（２部）'!H202="ﾍﾞｽﾄ１６",4,IF('入力（２部）'!H202="ﾍﾞｽﾄ３２",3,IF('入力（２部）'!H202="ﾍﾞｽﾄ６４",2,IF('入力（２部）'!H202="出場",1,0))))))))</f>
        <v>0</v>
      </c>
      <c r="H104" s="3">
        <f>IF('入力（２部）'!H203="優勝",8,IF('入力（２部）'!H203="２位",7,IF('入力（２部）'!H203="ﾍﾞｽﾄ４",6,IF('入力（２部）'!H203="ﾍﾞｽﾄ８",5,IF('入力（２部）'!H203="ﾍﾞｽﾄ１６",4,IF('入力（２部）'!H203="ﾍﾞｽﾄ３２",3,IF('入力（２部）'!H203="ﾍﾞｽﾄ６４",2,IF('入力（２部）'!H203="出場",1,0))))))))</f>
        <v>0</v>
      </c>
      <c r="I104" s="3">
        <f>IF('入力（２部）'!I202="優勝",8,IF('入力（２部）'!I202="２位",7,IF('入力（２部）'!I202="ﾍﾞｽﾄ４",6,IF('入力（２部）'!I202="ﾍﾞｽﾄ８",5,IF('入力（２部）'!I202="ﾍﾞｽﾄ１６",4,IF('入力（２部）'!I202="ﾍﾞｽﾄ３２",3,IF('入力（２部）'!I202="ﾍﾞｽﾄ６４",2,IF('入力（２部）'!I202="出場",1,0))))))))</f>
        <v>0</v>
      </c>
      <c r="J104" s="3">
        <f>IF('入力（２部）'!I203="優勝",8,IF('入力（２部）'!I203="２位",7,IF('入力（２部）'!I203="ﾍﾞｽﾄ４",6,IF('入力（２部）'!I203="ﾍﾞｽﾄ８",5,IF('入力（２部）'!I203="ﾍﾞｽﾄ１６",4,IF('入力（２部）'!I203="ﾍﾞｽﾄ３２",3,IF('入力（２部）'!I203="ﾍﾞｽﾄ６４",2,IF('入力（２部）'!I203="出場",1,0))))))))</f>
        <v>0</v>
      </c>
      <c r="K104" s="5">
        <f t="shared" si="4"/>
        <v>0</v>
      </c>
      <c r="M104" s="42">
        <f t="shared" si="5"/>
      </c>
    </row>
    <row r="105" spans="1:13" ht="18" customHeight="1">
      <c r="A105" s="2">
        <v>97</v>
      </c>
      <c r="B105" s="3">
        <f>IF('入力（２部）'!C204="","",'入力（２部）'!C204)</f>
      </c>
      <c r="C105" s="3">
        <f>IF('入力（２部）'!F204="",IF('入力（２部）'!F205="","",'入力（２部）'!F204&amp;"・"&amp;'入力（２部）'!F205),'入力（２部）'!F204&amp;"・"&amp;'入力（２部）'!F205)</f>
      </c>
      <c r="D105" s="2">
        <f>IF('入力（２部）'!G204="","",'入力（２部）'!G204)</f>
      </c>
      <c r="E105" s="2">
        <f>IF('入力（２部）'!G205="","",'入力（２部）'!G205)</f>
      </c>
      <c r="F105" s="3">
        <f>IF('入力（２部）'!D204="","",'入力（２部）'!D204)</f>
      </c>
      <c r="G105" s="3">
        <f>IF('入力（２部）'!H204="優勝",8,IF('入力（２部）'!H204="２位",7,IF('入力（２部）'!H204="ﾍﾞｽﾄ４",6,IF('入力（２部）'!H204="ﾍﾞｽﾄ８",5,IF('入力（２部）'!H204="ﾍﾞｽﾄ１６",4,IF('入力（２部）'!H204="ﾍﾞｽﾄ３２",3,IF('入力（２部）'!H204="ﾍﾞｽﾄ６４",2,IF('入力（２部）'!H204="出場",1,0))))))))</f>
        <v>0</v>
      </c>
      <c r="H105" s="3">
        <f>IF('入力（２部）'!H205="優勝",8,IF('入力（２部）'!H205="２位",7,IF('入力（２部）'!H205="ﾍﾞｽﾄ４",6,IF('入力（２部）'!H205="ﾍﾞｽﾄ８",5,IF('入力（２部）'!H205="ﾍﾞｽﾄ１６",4,IF('入力（２部）'!H205="ﾍﾞｽﾄ３２",3,IF('入力（２部）'!H205="ﾍﾞｽﾄ６４",2,IF('入力（２部）'!H205="出場",1,0))))))))</f>
        <v>0</v>
      </c>
      <c r="I105" s="3">
        <f>IF('入力（２部）'!I204="優勝",8,IF('入力（２部）'!I204="２位",7,IF('入力（２部）'!I204="ﾍﾞｽﾄ４",6,IF('入力（２部）'!I204="ﾍﾞｽﾄ８",5,IF('入力（２部）'!I204="ﾍﾞｽﾄ１６",4,IF('入力（２部）'!I204="ﾍﾞｽﾄ３２",3,IF('入力（２部）'!I204="ﾍﾞｽﾄ６４",2,IF('入力（２部）'!I204="出場",1,0))))))))</f>
        <v>0</v>
      </c>
      <c r="J105" s="3">
        <f>IF('入力（２部）'!I205="優勝",8,IF('入力（２部）'!I205="２位",7,IF('入力（２部）'!I205="ﾍﾞｽﾄ４",6,IF('入力（２部）'!I205="ﾍﾞｽﾄ８",5,IF('入力（２部）'!I205="ﾍﾞｽﾄ１６",4,IF('入力（２部）'!I205="ﾍﾞｽﾄ３２",3,IF('入力（２部）'!I205="ﾍﾞｽﾄ６４",2,IF('入力（２部）'!I205="出場",1,0))))))))</f>
        <v>0</v>
      </c>
      <c r="K105" s="5">
        <f>SUM(G105:J105)</f>
        <v>0</v>
      </c>
      <c r="M105" s="42">
        <f t="shared" si="5"/>
      </c>
    </row>
    <row r="106" spans="1:13" ht="18" customHeight="1">
      <c r="A106" s="2">
        <v>98</v>
      </c>
      <c r="B106" s="3">
        <f>IF('入力（２部）'!C206="","",'入力（２部）'!C206)</f>
      </c>
      <c r="C106" s="3">
        <f>IF('入力（２部）'!F206="",IF('入力（２部）'!F207="","",'入力（２部）'!F206&amp;"・"&amp;'入力（２部）'!F207),'入力（２部）'!F206&amp;"・"&amp;'入力（２部）'!F207)</f>
      </c>
      <c r="D106" s="2">
        <f>IF('入力（２部）'!G206="","",'入力（２部）'!G206)</f>
      </c>
      <c r="E106" s="2">
        <f>IF('入力（２部）'!G207="","",'入力（２部）'!G207)</f>
      </c>
      <c r="F106" s="3">
        <f>IF('入力（２部）'!D206="","",'入力（２部）'!D206)</f>
      </c>
      <c r="G106" s="3">
        <f>IF('入力（２部）'!H206="優勝",8,IF('入力（２部）'!H206="２位",7,IF('入力（２部）'!H206="ﾍﾞｽﾄ４",6,IF('入力（２部）'!H206="ﾍﾞｽﾄ８",5,IF('入力（２部）'!H206="ﾍﾞｽﾄ１６",4,IF('入力（２部）'!H206="ﾍﾞｽﾄ３２",3,IF('入力（２部）'!H206="ﾍﾞｽﾄ６４",2,IF('入力（２部）'!H206="出場",1,0))))))))</f>
        <v>0</v>
      </c>
      <c r="H106" s="3">
        <f>IF('入力（２部）'!H207="優勝",8,IF('入力（２部）'!H207="２位",7,IF('入力（２部）'!H207="ﾍﾞｽﾄ４",6,IF('入力（２部）'!H207="ﾍﾞｽﾄ８",5,IF('入力（２部）'!H207="ﾍﾞｽﾄ１６",4,IF('入力（２部）'!H207="ﾍﾞｽﾄ３２",3,IF('入力（２部）'!H207="ﾍﾞｽﾄ６４",2,IF('入力（２部）'!H207="出場",1,0))))))))</f>
        <v>0</v>
      </c>
      <c r="I106" s="3">
        <f>IF('入力（２部）'!I206="優勝",8,IF('入力（２部）'!I206="２位",7,IF('入力（２部）'!I206="ﾍﾞｽﾄ４",6,IF('入力（２部）'!I206="ﾍﾞｽﾄ８",5,IF('入力（２部）'!I206="ﾍﾞｽﾄ１６",4,IF('入力（２部）'!I206="ﾍﾞｽﾄ３２",3,IF('入力（２部）'!I206="ﾍﾞｽﾄ６４",2,IF('入力（２部）'!I206="出場",1,0))))))))</f>
        <v>0</v>
      </c>
      <c r="J106" s="3">
        <f>IF('入力（２部）'!I207="優勝",8,IF('入力（２部）'!I207="２位",7,IF('入力（２部）'!I207="ﾍﾞｽﾄ４",6,IF('入力（２部）'!I207="ﾍﾞｽﾄ８",5,IF('入力（２部）'!I207="ﾍﾞｽﾄ１６",4,IF('入力（２部）'!I207="ﾍﾞｽﾄ３２",3,IF('入力（２部）'!I207="ﾍﾞｽﾄ６４",2,IF('入力（２部）'!I207="出場",1,0))))))))</f>
        <v>0</v>
      </c>
      <c r="K106" s="5">
        <f>SUM(G106:J106)</f>
        <v>0</v>
      </c>
      <c r="M106" s="42">
        <f t="shared" si="5"/>
      </c>
    </row>
    <row r="107" spans="1:13" ht="18" customHeight="1">
      <c r="A107" s="2">
        <v>99</v>
      </c>
      <c r="B107" s="3">
        <f>IF('入力（２部）'!C208="","",'入力（２部）'!C208)</f>
      </c>
      <c r="C107" s="3">
        <f>IF('入力（２部）'!F208="",IF('入力（２部）'!F209="","",'入力（２部）'!F208&amp;"・"&amp;'入力（２部）'!F209),'入力（２部）'!F208&amp;"・"&amp;'入力（２部）'!F209)</f>
      </c>
      <c r="D107" s="2">
        <f>IF('入力（２部）'!G208="","",'入力（２部）'!G208)</f>
      </c>
      <c r="E107" s="2">
        <f>IF('入力（２部）'!G209="","",'入力（２部）'!G209)</f>
      </c>
      <c r="F107" s="3">
        <f>IF('入力（２部）'!D208="","",'入力（２部）'!D208)</f>
      </c>
      <c r="G107" s="3">
        <f>IF('入力（２部）'!H208="優勝",8,IF('入力（２部）'!H208="２位",7,IF('入力（２部）'!H208="ﾍﾞｽﾄ４",6,IF('入力（２部）'!H208="ﾍﾞｽﾄ８",5,IF('入力（２部）'!H208="ﾍﾞｽﾄ１６",4,IF('入力（２部）'!H208="ﾍﾞｽﾄ３２",3,IF('入力（２部）'!H208="ﾍﾞｽﾄ６４",2,IF('入力（２部）'!H208="出場",1,0))))))))</f>
        <v>0</v>
      </c>
      <c r="H107" s="3">
        <f>IF('入力（２部）'!H209="優勝",8,IF('入力（２部）'!H209="２位",7,IF('入力（２部）'!H209="ﾍﾞｽﾄ４",6,IF('入力（２部）'!H209="ﾍﾞｽﾄ８",5,IF('入力（２部）'!H209="ﾍﾞｽﾄ１６",4,IF('入力（２部）'!H209="ﾍﾞｽﾄ３２",3,IF('入力（２部）'!H209="ﾍﾞｽﾄ６４",2,IF('入力（２部）'!H209="出場",1,0))))))))</f>
        <v>0</v>
      </c>
      <c r="I107" s="3">
        <f>IF('入力（２部）'!I208="優勝",8,IF('入力（２部）'!I208="２位",7,IF('入力（２部）'!I208="ﾍﾞｽﾄ４",6,IF('入力（２部）'!I208="ﾍﾞｽﾄ８",5,IF('入力（２部）'!I208="ﾍﾞｽﾄ１６",4,IF('入力（２部）'!I208="ﾍﾞｽﾄ３２",3,IF('入力（２部）'!I208="ﾍﾞｽﾄ６４",2,IF('入力（２部）'!I208="出場",1,0))))))))</f>
        <v>0</v>
      </c>
      <c r="J107" s="3">
        <f>IF('入力（２部）'!I209="優勝",8,IF('入力（２部）'!I209="２位",7,IF('入力（２部）'!I209="ﾍﾞｽﾄ４",6,IF('入力（２部）'!I209="ﾍﾞｽﾄ８",5,IF('入力（２部）'!I209="ﾍﾞｽﾄ１６",4,IF('入力（２部）'!I209="ﾍﾞｽﾄ３２",3,IF('入力（２部）'!I209="ﾍﾞｽﾄ６４",2,IF('入力（２部）'!I209="出場",1,0))))))))</f>
        <v>0</v>
      </c>
      <c r="K107" s="5">
        <f>SUM(G107:J107)</f>
        <v>0</v>
      </c>
      <c r="M107" s="42">
        <f t="shared" si="5"/>
      </c>
    </row>
    <row r="108" spans="1:13" ht="18" customHeight="1">
      <c r="A108" s="2">
        <v>100</v>
      </c>
      <c r="B108" s="3">
        <f>IF('入力（２部）'!C210="","",'入力（２部）'!C210)</f>
      </c>
      <c r="C108" s="3">
        <f>IF('入力（２部）'!F210="",IF('入力（２部）'!F211="","",'入力（２部）'!F210&amp;"・"&amp;'入力（２部）'!F211),'入力（２部）'!F210&amp;"・"&amp;'入力（２部）'!F211)</f>
      </c>
      <c r="D108" s="2">
        <f>IF('入力（２部）'!G210="","",'入力（２部）'!G210)</f>
      </c>
      <c r="E108" s="2">
        <f>IF('入力（２部）'!G211="","",'入力（２部）'!G211)</f>
      </c>
      <c r="F108" s="3">
        <f>IF('入力（２部）'!D210="","",'入力（２部）'!D210)</f>
      </c>
      <c r="G108" s="3">
        <f>IF('入力（２部）'!H210="優勝",8,IF('入力（２部）'!H210="２位",7,IF('入力（２部）'!H210="ﾍﾞｽﾄ４",6,IF('入力（２部）'!H210="ﾍﾞｽﾄ８",5,IF('入力（２部）'!H210="ﾍﾞｽﾄ１６",4,IF('入力（２部）'!H210="ﾍﾞｽﾄ３２",3,IF('入力（２部）'!H210="ﾍﾞｽﾄ６４",2,IF('入力（２部）'!H210="出場",1,0))))))))</f>
        <v>0</v>
      </c>
      <c r="H108" s="3">
        <f>IF('入力（２部）'!H211="優勝",8,IF('入力（２部）'!H211="２位",7,IF('入力（２部）'!H211="ﾍﾞｽﾄ４",6,IF('入力（２部）'!H211="ﾍﾞｽﾄ８",5,IF('入力（２部）'!H211="ﾍﾞｽﾄ１６",4,IF('入力（２部）'!H211="ﾍﾞｽﾄ３２",3,IF('入力（２部）'!H211="ﾍﾞｽﾄ６４",2,IF('入力（２部）'!H211="出場",1,0))))))))</f>
        <v>0</v>
      </c>
      <c r="I108" s="3">
        <f>IF('入力（２部）'!I210="優勝",8,IF('入力（２部）'!I210="２位",7,IF('入力（２部）'!I210="ﾍﾞｽﾄ４",6,IF('入力（２部）'!I210="ﾍﾞｽﾄ８",5,IF('入力（２部）'!I210="ﾍﾞｽﾄ１６",4,IF('入力（２部）'!I210="ﾍﾞｽﾄ３２",3,IF('入力（２部）'!I210="ﾍﾞｽﾄ６４",2,IF('入力（２部）'!I210="出場",1,0))))))))</f>
        <v>0</v>
      </c>
      <c r="J108" s="3">
        <f>IF('入力（２部）'!I211="優勝",8,IF('入力（２部）'!I211="２位",7,IF('入力（２部）'!I211="ﾍﾞｽﾄ４",6,IF('入力（２部）'!I211="ﾍﾞｽﾄ８",5,IF('入力（２部）'!I211="ﾍﾞｽﾄ１６",4,IF('入力（２部）'!I211="ﾍﾞｽﾄ３２",3,IF('入力（２部）'!I211="ﾍﾞｽﾄ６４",2,IF('入力（２部）'!I211="出場",1,0))))))))</f>
        <v>0</v>
      </c>
      <c r="K108" s="5">
        <f>SUM(G108:J108)</f>
        <v>0</v>
      </c>
      <c r="M108" s="42">
        <f t="shared" si="5"/>
      </c>
    </row>
  </sheetData>
  <sheetProtection sheet="1" selectLockedCells="1" sort="0"/>
  <mergeCells count="15">
    <mergeCell ref="G6:K6"/>
    <mergeCell ref="M6:M8"/>
    <mergeCell ref="G7:H7"/>
    <mergeCell ref="I7:J7"/>
    <mergeCell ref="K7:K8"/>
    <mergeCell ref="A2:K2"/>
    <mergeCell ref="B3:F4"/>
    <mergeCell ref="H3:I3"/>
    <mergeCell ref="H4:I4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1:C11"/>
  <sheetViews>
    <sheetView zoomScalePageLayoutView="0" workbookViewId="0" topLeftCell="A1">
      <selection activeCell="U25" sqref="U25"/>
    </sheetView>
  </sheetViews>
  <sheetFormatPr defaultColWidth="9.00390625" defaultRowHeight="13.5"/>
  <cols>
    <col min="1" max="1" width="10.25390625" style="1" bestFit="1" customWidth="1"/>
    <col min="2" max="2" width="5.25390625" style="1" bestFit="1" customWidth="1"/>
    <col min="3" max="3" width="9.00390625" style="1" customWidth="1"/>
  </cols>
  <sheetData>
    <row r="1" spans="1:3" ht="13.5">
      <c r="A1" s="1" t="s">
        <v>12</v>
      </c>
      <c r="B1" s="1" t="s">
        <v>13</v>
      </c>
      <c r="C1" s="1" t="s">
        <v>31</v>
      </c>
    </row>
    <row r="2" spans="1:3" ht="13.5">
      <c r="A2" s="1" t="s">
        <v>14</v>
      </c>
      <c r="B2" s="43" t="s">
        <v>42</v>
      </c>
      <c r="C2" s="1" t="s">
        <v>32</v>
      </c>
    </row>
    <row r="3" spans="1:3" ht="13.5">
      <c r="A3" s="1" t="s">
        <v>15</v>
      </c>
      <c r="B3" s="43" t="s">
        <v>43</v>
      </c>
      <c r="C3" s="1" t="s">
        <v>33</v>
      </c>
    </row>
    <row r="4" spans="1:3" ht="13.5">
      <c r="A4" s="1" t="s">
        <v>16</v>
      </c>
      <c r="C4" s="1" t="s">
        <v>34</v>
      </c>
    </row>
    <row r="5" spans="1:3" ht="13.5">
      <c r="A5" s="1" t="s">
        <v>17</v>
      </c>
      <c r="C5" s="1" t="s">
        <v>35</v>
      </c>
    </row>
    <row r="6" spans="1:3" ht="13.5">
      <c r="A6" s="1" t="s">
        <v>18</v>
      </c>
      <c r="C6" s="1" t="s">
        <v>36</v>
      </c>
    </row>
    <row r="7" spans="1:3" ht="13.5">
      <c r="A7" s="1" t="s">
        <v>20</v>
      </c>
      <c r="C7" s="1" t="s">
        <v>37</v>
      </c>
    </row>
    <row r="8" spans="1:3" ht="12.75">
      <c r="A8" s="1" t="s">
        <v>19</v>
      </c>
      <c r="C8" s="1" t="s">
        <v>38</v>
      </c>
    </row>
    <row r="9" spans="1:3" ht="12.75">
      <c r="A9" s="1" t="s">
        <v>23</v>
      </c>
      <c r="C9" s="1" t="s">
        <v>39</v>
      </c>
    </row>
    <row r="10" ht="12.75">
      <c r="A10" s="1" t="s">
        <v>21</v>
      </c>
    </row>
    <row r="11" ht="12.75">
      <c r="A11" s="1" t="s">
        <v>22</v>
      </c>
    </row>
  </sheetData>
  <sheetProtection sheet="1"/>
  <printOptions/>
  <pageMargins left="0.787" right="0.787" top="0.984" bottom="0.984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横枕/飯田</dc:creator>
  <cp:keywords/>
  <dc:description/>
  <cp:lastModifiedBy>matsui takahiro</cp:lastModifiedBy>
  <cp:lastPrinted>2022-06-20T08:10:56Z</cp:lastPrinted>
  <dcterms:created xsi:type="dcterms:W3CDTF">2004-06-18T14:10:56Z</dcterms:created>
  <dcterms:modified xsi:type="dcterms:W3CDTF">2024-07-05T02:18:23Z</dcterms:modified>
  <cp:category/>
  <cp:version/>
  <cp:contentType/>
  <cp:contentStatus/>
</cp:coreProperties>
</file>